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_y\Downloads\"/>
    </mc:Choice>
  </mc:AlternateContent>
  <xr:revisionPtr revIDLastSave="0" documentId="13_ncr:1_{CDF07109-D259-423B-94CE-77711F8DB5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-504-300" sheetId="1" r:id="rId1"/>
  </sheets>
  <definedNames>
    <definedName name="_xlnm._FilterDatabase" localSheetId="0" hidden="1">'2025-504-300'!$A$6:$G$6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A4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<sst xmlns="http://schemas.openxmlformats.org/spreadsheetml/2006/main" count="174" uniqueCount="103">
  <si>
    <t>番号</t>
  </si>
  <si>
    <t>通過点</t>
  </si>
  <si>
    <t>進路</t>
  </si>
  <si>
    <t>区間</t>
  </si>
  <si>
    <t>合計</t>
  </si>
  <si>
    <t>左折</t>
    <rPh sb="0" eb="2">
      <t>サセツ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</si>
  <si>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</si>
  <si>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</si>
  <si>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十</t>
    <rPh sb="0" eb="1">
      <t>ジュウ</t>
    </rPh>
    <phoneticPr fontId="2"/>
  </si>
  <si>
    <t>ルート
(R：国道, K：県道）</t>
    <rPh sb="7" eb="9">
      <t>コクドウ</t>
    </rPh>
    <rPh sb="13" eb="15">
      <t>ケンドウ</t>
    </rPh>
    <phoneticPr fontId="2"/>
  </si>
  <si>
    <t>S</t>
    <phoneticPr fontId="2"/>
  </si>
  <si>
    <t>T 止まれ</t>
    <rPh sb="2" eb="3">
      <t>ト</t>
    </rPh>
    <phoneticPr fontId="2"/>
  </si>
  <si>
    <t>右側</t>
    <rPh sb="0" eb="2">
      <t>ミギガワ</t>
    </rPh>
    <phoneticPr fontId="2"/>
  </si>
  <si>
    <t>├</t>
    <phoneticPr fontId="2"/>
  </si>
  <si>
    <t>情報・その他 [ ]行先道標</t>
  </si>
  <si>
    <t>S＝信号、「 」＝信号名、十＝十字路、T＝T字路、Y＝Y字路、├＝├字路、┤＝┤字路、ルートは次の通過点までの道路番号、区間は前の通過点からの距離</t>
  </si>
  <si>
    <t>最初の信号</t>
    <rPh sb="0" eb="2">
      <t>サイショ</t>
    </rPh>
    <rPh sb="3" eb="5">
      <t>シンゴウ</t>
    </rPh>
    <phoneticPr fontId="2"/>
  </si>
  <si>
    <t>T S</t>
    <phoneticPr fontId="2"/>
  </si>
  <si>
    <t>左側</t>
    <rPh sb="0" eb="2">
      <t>ヒダリガワ</t>
    </rPh>
    <phoneticPr fontId="2"/>
  </si>
  <si>
    <t>注1） PCとゴールにはスタッフは不在です。コンビニで買い物をしてレシートを取得してください。</t>
    <rPh sb="0" eb="1">
      <t>チュウ</t>
    </rPh>
    <rPh sb="17" eb="19">
      <t>フザイ</t>
    </rPh>
    <rPh sb="27" eb="28">
      <t>カ</t>
    </rPh>
    <rPh sb="29" eb="30">
      <t>モノ</t>
    </rPh>
    <rPh sb="38" eb="40">
      <t>シュトク</t>
    </rPh>
    <phoneticPr fontId="2"/>
  </si>
  <si>
    <t>注2） ゴールしたら、ブルベカードにクイズポイントの答えなど必要事項をすべて記入の上、すぐ投函してください（スタート前に郵送用封筒を配布）。</t>
    <rPh sb="0" eb="1">
      <t>チュウ</t>
    </rPh>
    <rPh sb="26" eb="27">
      <t>コタ</t>
    </rPh>
    <rPh sb="30" eb="32">
      <t>ヒツヨウ</t>
    </rPh>
    <rPh sb="32" eb="34">
      <t>ジコウ</t>
    </rPh>
    <rPh sb="38" eb="40">
      <t>キニュウ</t>
    </rPh>
    <rPh sb="41" eb="42">
      <t>ウエ</t>
    </rPh>
    <rPh sb="45" eb="47">
      <t>トウカン</t>
    </rPh>
    <rPh sb="58" eb="59">
      <t>マエ</t>
    </rPh>
    <rPh sb="60" eb="62">
      <t>ユウソウ</t>
    </rPh>
    <rPh sb="62" eb="63">
      <t>ヨウ</t>
    </rPh>
    <rPh sb="63" eb="65">
      <t>フウトウ</t>
    </rPh>
    <rPh sb="66" eb="68">
      <t>ハイフ</t>
    </rPh>
    <phoneticPr fontId="2"/>
  </si>
  <si>
    <t>┤</t>
    <phoneticPr fontId="2"/>
  </si>
  <si>
    <t>BRM504埼玉300kmアタック米沢</t>
    <rPh sb="17" eb="19">
      <t>ヨネザワ</t>
    </rPh>
    <phoneticPr fontId="2"/>
  </si>
  <si>
    <t>盛岡市中央公園スタート</t>
    <rPh sb="0" eb="3">
      <t>モリオカシ</t>
    </rPh>
    <rPh sb="3" eb="7">
      <t>チュウオウコウエン</t>
    </rPh>
    <phoneticPr fontId="2"/>
  </si>
  <si>
    <t>5:00～5:30 K293の高架の下
https://maps.app.goo.gl/Whn6nHoFVvZYVqGj6</t>
    <rPh sb="15" eb="17">
      <t>コウカ</t>
    </rPh>
    <rPh sb="18" eb="19">
      <t>シタ</t>
    </rPh>
    <phoneticPr fontId="2"/>
  </si>
  <si>
    <t>公園道路</t>
    <rPh sb="0" eb="4">
      <t>コウエンドウロ</t>
    </rPh>
    <phoneticPr fontId="2"/>
  </si>
  <si>
    <t>T</t>
    <phoneticPr fontId="2"/>
  </si>
  <si>
    <t>堤防道路</t>
    <rPh sb="0" eb="4">
      <t>テイボウドウロ</t>
    </rPh>
    <phoneticPr fontId="2"/>
  </si>
  <si>
    <t>K13</t>
    <phoneticPr fontId="2"/>
  </si>
  <si>
    <t>［台・花巻・新湯本温泉］</t>
    <rPh sb="1" eb="2">
      <t>ダイ</t>
    </rPh>
    <rPh sb="3" eb="5">
      <t>ハナマキ</t>
    </rPh>
    <rPh sb="6" eb="7">
      <t>シン</t>
    </rPh>
    <rPh sb="7" eb="9">
      <t>ユモト</t>
    </rPh>
    <rPh sb="9" eb="11">
      <t>オンセン</t>
    </rPh>
    <phoneticPr fontId="2"/>
  </si>
  <si>
    <t>K37</t>
    <phoneticPr fontId="2"/>
  </si>
  <si>
    <t>［R107・花巻南温泉峡］ 道標は├字路</t>
    <rPh sb="6" eb="8">
      <t>ハナマキ</t>
    </rPh>
    <rPh sb="8" eb="9">
      <t>ミナミ</t>
    </rPh>
    <rPh sb="9" eb="12">
      <t>オンセンキョウ</t>
    </rPh>
    <rPh sb="14" eb="16">
      <t>ドウヒョウ</t>
    </rPh>
    <rPh sb="18" eb="20">
      <t>ジロ</t>
    </rPh>
    <phoneticPr fontId="2"/>
  </si>
  <si>
    <t>［横川目・花巻南温泉峡］</t>
    <rPh sb="1" eb="4">
      <t>ヨコカワメ</t>
    </rPh>
    <rPh sb="5" eb="7">
      <t>ハナマキ</t>
    </rPh>
    <rPh sb="7" eb="8">
      <t>ミナミ</t>
    </rPh>
    <rPh sb="8" eb="11">
      <t>オンセンキョウ</t>
    </rPh>
    <phoneticPr fontId="2"/>
  </si>
  <si>
    <t>［横川目］</t>
    <rPh sb="1" eb="4">
      <t>ヨコカワメ</t>
    </rPh>
    <phoneticPr fontId="2"/>
  </si>
  <si>
    <t>R107</t>
    <phoneticPr fontId="2"/>
  </si>
  <si>
    <t>［横手］ 右奥：ファミリーマート</t>
    <rPh sb="1" eb="3">
      <t>ヨコテ</t>
    </rPh>
    <rPh sb="5" eb="7">
      <t>ミギオク</t>
    </rPh>
    <phoneticPr fontId="2"/>
  </si>
  <si>
    <t>［横手・秋田道］</t>
    <rPh sb="1" eb="3">
      <t>ヨコテ</t>
    </rPh>
    <rPh sb="4" eb="7">
      <t>アキタドウ</t>
    </rPh>
    <phoneticPr fontId="2"/>
  </si>
  <si>
    <t>R13</t>
    <phoneticPr fontId="2"/>
  </si>
  <si>
    <t>「横手市安田」</t>
    <rPh sb="1" eb="4">
      <t>ヨコテシ</t>
    </rPh>
    <rPh sb="4" eb="6">
      <t>ヤスダ</t>
    </rPh>
    <phoneticPr fontId="2"/>
  </si>
  <si>
    <t>［湯沢］ 正面信号名なし</t>
    <rPh sb="1" eb="3">
      <t>ユザワ</t>
    </rPh>
    <rPh sb="5" eb="10">
      <t>ショウメンシンゴウメイ</t>
    </rPh>
    <phoneticPr fontId="2"/>
  </si>
  <si>
    <t>K277</t>
    <phoneticPr fontId="2"/>
  </si>
  <si>
    <t>［湯沢市街]</t>
    <rPh sb="1" eb="5">
      <t>ユザワシガイ</t>
    </rPh>
    <phoneticPr fontId="2"/>
  </si>
  <si>
    <t>T「西松沢」</t>
    <rPh sb="2" eb="5">
      <t>ニシマツザワ</t>
    </rPh>
    <phoneticPr fontId="2"/>
  </si>
  <si>
    <t>［新庄・金山］</t>
    <rPh sb="1" eb="3">
      <t>シンジョウ</t>
    </rPh>
    <rPh sb="4" eb="6">
      <t>カナヤマ</t>
    </rPh>
    <phoneticPr fontId="2"/>
  </si>
  <si>
    <t>┤「寺沢」</t>
    <rPh sb="2" eb="4">
      <t>テラサワ</t>
    </rPh>
    <phoneticPr fontId="2"/>
  </si>
  <si>
    <t>K279,市道</t>
    <rPh sb="5" eb="7">
      <t>シドウ</t>
    </rPh>
    <phoneticPr fontId="2"/>
  </si>
  <si>
    <t>Y</t>
    <phoneticPr fontId="2"/>
  </si>
  <si>
    <t>左</t>
    <rPh sb="0" eb="1">
      <t>ヒダリ</t>
    </rPh>
    <phoneticPr fontId="2"/>
  </si>
  <si>
    <t>フルーツライン</t>
    <phoneticPr fontId="2"/>
  </si>
  <si>
    <t>K51</t>
    <phoneticPr fontId="2"/>
  </si>
  <si>
    <t>「須川」</t>
    <rPh sb="1" eb="3">
      <t>スガワ</t>
    </rPh>
    <phoneticPr fontId="2"/>
  </si>
  <si>
    <t>［新庄］ 道標はT字路 正面信号名なし</t>
    <rPh sb="1" eb="3">
      <t>シンジョウ</t>
    </rPh>
    <rPh sb="5" eb="7">
      <t>ドウヒョウ</t>
    </rPh>
    <rPh sb="9" eb="11">
      <t>ジロ</t>
    </rPh>
    <rPh sb="12" eb="17">
      <t>ショウメンシンゴウメイ</t>
    </rPh>
    <phoneticPr fontId="2"/>
  </si>
  <si>
    <t>［鮭川・町内真室川］</t>
    <rPh sb="1" eb="3">
      <t>サケガワ</t>
    </rPh>
    <rPh sb="4" eb="6">
      <t>チョウナイ</t>
    </rPh>
    <rPh sb="6" eb="9">
      <t>マムロガワ</t>
    </rPh>
    <phoneticPr fontId="2"/>
  </si>
  <si>
    <t>K35</t>
    <phoneticPr fontId="2"/>
  </si>
  <si>
    <t>［鮭川・真室川町内］</t>
    <rPh sb="1" eb="3">
      <t>サケガワ</t>
    </rPh>
    <rPh sb="4" eb="7">
      <t>マムロガワ</t>
    </rPh>
    <rPh sb="7" eb="9">
      <t>チョウナイ</t>
    </rPh>
    <phoneticPr fontId="2"/>
  </si>
  <si>
    <t>［酒田・新庄］</t>
    <rPh sb="1" eb="3">
      <t>サカタ</t>
    </rPh>
    <rPh sb="4" eb="6">
      <t>シンジョウ</t>
    </rPh>
    <phoneticPr fontId="2"/>
  </si>
  <si>
    <t>R344,K35</t>
    <phoneticPr fontId="2"/>
  </si>
  <si>
    <t>K35,R458</t>
    <phoneticPr fontId="2"/>
  </si>
  <si>
    <t>R47</t>
    <phoneticPr fontId="2"/>
  </si>
  <si>
    <t>［酒田・庄内・R458］</t>
    <rPh sb="1" eb="3">
      <t>サカタ</t>
    </rPh>
    <rPh sb="4" eb="6">
      <t>ショウナイ</t>
    </rPh>
    <phoneticPr fontId="2"/>
  </si>
  <si>
    <t>K56</t>
    <phoneticPr fontId="2"/>
  </si>
  <si>
    <t>［大石田・舟形］ 左：セブンイレブン</t>
    <rPh sb="1" eb="4">
      <t>オオイシダ</t>
    </rPh>
    <rPh sb="5" eb="7">
      <t>フナガタ</t>
    </rPh>
    <rPh sb="9" eb="10">
      <t>ヒダリ</t>
    </rPh>
    <phoneticPr fontId="2"/>
  </si>
  <si>
    <t>［山形］</t>
    <rPh sb="1" eb="3">
      <t>ヤマガタ</t>
    </rPh>
    <phoneticPr fontId="2"/>
  </si>
  <si>
    <t>［大石田］</t>
    <rPh sb="1" eb="4">
      <t>オオイシダ</t>
    </rPh>
    <phoneticPr fontId="2"/>
  </si>
  <si>
    <t>K187,K305</t>
    <phoneticPr fontId="2"/>
  </si>
  <si>
    <t>変則十字路</t>
    <rPh sb="0" eb="2">
      <t>ヘンソク</t>
    </rPh>
    <rPh sb="2" eb="3">
      <t>ジュウ</t>
    </rPh>
    <rPh sb="3" eb="5">
      <t>ジロ</t>
    </rPh>
    <phoneticPr fontId="2"/>
  </si>
  <si>
    <t>［6km大石田］</t>
    <rPh sb="4" eb="7">
      <t>オオイシダ</t>
    </rPh>
    <phoneticPr fontId="2"/>
  </si>
  <si>
    <t>K305,K121,町道,K30,K121</t>
    <rPh sb="10" eb="12">
      <t>チョウドウ</t>
    </rPh>
    <phoneticPr fontId="2"/>
  </si>
  <si>
    <t>K121</t>
    <phoneticPr fontId="2"/>
  </si>
  <si>
    <t>最上川を橋で渡って最初の交差点</t>
    <rPh sb="0" eb="3">
      <t>モガミガワ</t>
    </rPh>
    <rPh sb="4" eb="5">
      <t>ハシ</t>
    </rPh>
    <rPh sb="6" eb="7">
      <t>ワタ</t>
    </rPh>
    <rPh sb="9" eb="11">
      <t>サイショ</t>
    </rPh>
    <rPh sb="12" eb="15">
      <t>コウサテン</t>
    </rPh>
    <phoneticPr fontId="2"/>
  </si>
  <si>
    <t>［寒河江］ R347を潜って側道から合流</t>
    <rPh sb="1" eb="4">
      <t>サガエ</t>
    </rPh>
    <rPh sb="11" eb="12">
      <t>クグ</t>
    </rPh>
    <rPh sb="14" eb="16">
      <t>ソクドウ</t>
    </rPh>
    <rPh sb="18" eb="20">
      <t>ゴウリュウ</t>
    </rPh>
    <phoneticPr fontId="2"/>
  </si>
  <si>
    <t>側道,R347</t>
    <rPh sb="0" eb="2">
      <t>ソクドウ</t>
    </rPh>
    <phoneticPr fontId="2"/>
  </si>
  <si>
    <t>K110</t>
    <phoneticPr fontId="2"/>
  </si>
  <si>
    <t>［町内西里］</t>
    <rPh sb="1" eb="3">
      <t>チョウナイ</t>
    </rPh>
    <rPh sb="3" eb="5">
      <t>ニシザト</t>
    </rPh>
    <phoneticPr fontId="2"/>
  </si>
  <si>
    <t>R287</t>
    <phoneticPr fontId="2"/>
  </si>
  <si>
    <t>［R112・鶴岡・長井］</t>
    <rPh sb="6" eb="8">
      <t>ツルオカ</t>
    </rPh>
    <rPh sb="9" eb="11">
      <t>ナガイ</t>
    </rPh>
    <phoneticPr fontId="2"/>
  </si>
  <si>
    <t>［長井］</t>
    <rPh sb="1" eb="3">
      <t>ナガイ</t>
    </rPh>
    <phoneticPr fontId="2"/>
  </si>
  <si>
    <t>「朝日町役場前」</t>
    <rPh sb="1" eb="7">
      <t>アサヒマチヤクバマエ</t>
    </rPh>
    <phoneticPr fontId="2"/>
  </si>
  <si>
    <t>［米沢・長井］</t>
    <rPh sb="1" eb="3">
      <t>ヨネザワ</t>
    </rPh>
    <rPh sb="4" eb="6">
      <t>ナガイ</t>
    </rPh>
    <phoneticPr fontId="2"/>
  </si>
  <si>
    <t>T「白鷹町荒砥」</t>
    <rPh sb="2" eb="5">
      <t>ハクタカチョウ</t>
    </rPh>
    <rPh sb="5" eb="7">
      <t>アラト</t>
    </rPh>
    <phoneticPr fontId="2"/>
  </si>
  <si>
    <t>［R113・新潟・米沢］</t>
    <rPh sb="6" eb="8">
      <t>ニイガタ</t>
    </rPh>
    <rPh sb="9" eb="11">
      <t>ヨネザワ</t>
    </rPh>
    <phoneticPr fontId="2"/>
  </si>
  <si>
    <t>「舟場」</t>
    <rPh sb="1" eb="3">
      <t>フナバ</t>
    </rPh>
    <phoneticPr fontId="2"/>
  </si>
  <si>
    <t>K7</t>
    <phoneticPr fontId="2"/>
  </si>
  <si>
    <t>PC2 セブンイレブン真室川新橋店</t>
    <phoneticPr fontId="2"/>
  </si>
  <si>
    <t>PC1 セブンイレブン横手大屋新町店</t>
    <phoneticPr fontId="2"/>
  </si>
  <si>
    <t>PC3 セブンイレブン朝日町宮宿店</t>
    <phoneticPr fontId="2"/>
  </si>
  <si>
    <t>K37（K297）</t>
    <phoneticPr fontId="2"/>
  </si>
  <si>
    <t>┤「川尻橋交差点」</t>
    <rPh sb="2" eb="5">
      <t>カワジリバシ</t>
    </rPh>
    <rPh sb="5" eb="8">
      <t>コウサテン</t>
    </rPh>
    <phoneticPr fontId="2"/>
  </si>
  <si>
    <t>K242</t>
    <phoneticPr fontId="2"/>
  </si>
  <si>
    <t>［12㎞米沢］</t>
    <rPh sb="4" eb="6">
      <t>ヨネザワ</t>
    </rPh>
    <phoneticPr fontId="2"/>
  </si>
  <si>
    <t>［高畠・国道13号]</t>
    <rPh sb="1" eb="3">
      <t>タカバタケ</t>
    </rPh>
    <rPh sb="4" eb="6">
      <t>コクドウ</t>
    </rPh>
    <rPh sb="8" eb="9">
      <t>ゴウ</t>
    </rPh>
    <phoneticPr fontId="2"/>
  </si>
  <si>
    <t>［米沢12㎞］</t>
    <rPh sb="1" eb="3">
      <t>ヨネザワ</t>
    </rPh>
    <phoneticPr fontId="2"/>
  </si>
  <si>
    <t>┤ 止まれ</t>
    <rPh sb="2" eb="3">
      <t>ト</t>
    </rPh>
    <phoneticPr fontId="2"/>
  </si>
  <si>
    <t>K242,K3</t>
    <phoneticPr fontId="2"/>
  </si>
  <si>
    <t>［福島・猪苗代］</t>
    <rPh sb="1" eb="3">
      <t>フクシマ</t>
    </rPh>
    <rPh sb="4" eb="7">
      <t>イナワシロ</t>
    </rPh>
    <phoneticPr fontId="2"/>
  </si>
  <si>
    <t>K3（K101）</t>
    <phoneticPr fontId="2"/>
  </si>
  <si>
    <t>最初の├字路</t>
    <rPh sb="0" eb="2">
      <t>サイショ</t>
    </rPh>
    <rPh sb="4" eb="6">
      <t>ジロ</t>
    </rPh>
    <phoneticPr fontId="2"/>
  </si>
  <si>
    <r>
      <t>セブンイレブン米沢中央6丁目店</t>
    </r>
    <r>
      <rPr>
        <sz val="11"/>
        <rFont val="ＭＳ Ｐゴシック"/>
        <family val="3"/>
        <charset val="128"/>
      </rPr>
      <t xml:space="preserve"> ゴール</t>
    </r>
    <phoneticPr fontId="2"/>
  </si>
  <si>
    <t>14:00～5/01:00 レシートを取得すること（51.0㎞）</t>
    <phoneticPr fontId="2"/>
  </si>
  <si>
    <t>（参考：12:27～21:40）レシートを取得すること（84.2㎞）</t>
    <phoneticPr fontId="2"/>
  </si>
  <si>
    <t>（参考：08:00～11:48）レシートを取得すること</t>
    <phoneticPr fontId="2"/>
  </si>
  <si>
    <t>（参考：09:53～16:04）レシートを取得すること（64.3㎞）</t>
    <phoneticPr fontId="2"/>
  </si>
  <si>
    <t>2025.4.22 v1.0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</si>
</sst>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right" vertical="center"/>
    </xf>
    <xf numFmtId="0" fontId="4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77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 shrinkToFi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 shrinkToFi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A6" sqref="A6"/>
    </sheetView>
  </sheetViews>
  <sheetFormatPr defaultRowHeight="13.5" x14ac:dyDescent="0.15"/>
  <cols>
    <col min="1" max="1" width="4.5" customWidth="1"/>
    <col min="2" max="2" width="33" style="1" bestFit="1" customWidth="1"/>
    <col min="3" max="3" width="6.625" bestFit="1" customWidth="1"/>
    <col min="4" max="4" width="23.625" bestFit="1" customWidth="1"/>
    <col min="5" max="5" width="5.5" bestFit="1" customWidth="1"/>
    <col min="6" max="6" width="7.5" bestFit="1" customWidth="1"/>
    <col min="7" max="7" width="47.625" style="1" bestFit="1" customWidth="1"/>
  </cols>
  <sheetData>
    <row r="1" spans="1:7" x14ac:dyDescent="0.15">
      <c r="A1" s="4" t="s">
        <v>19</v>
      </c>
    </row>
    <row r="2" spans="1:7" x14ac:dyDescent="0.15">
      <c r="A2" s="4" t="s">
        <v>20</v>
      </c>
    </row>
    <row r="4" spans="1:7" ht="18.75" x14ac:dyDescent="0.15">
      <c r="A4" s="38" t="s">
        <v>22</v>
      </c>
      <c r="B4" s="38"/>
      <c r="C4" s="38"/>
      <c r="D4" s="38"/>
      <c r="E4" s="38"/>
      <c r="F4" s="5"/>
      <c r="G4" s="5" t="s">
        <v>102</v>
      </c>
    </row>
    <row r="5" spans="1:7" x14ac:dyDescent="0.15">
      <c r="A5" s="37" t="s">
        <v>15</v>
      </c>
      <c r="B5" s="37"/>
      <c r="C5" s="37"/>
      <c r="D5" s="37"/>
      <c r="E5" s="37"/>
      <c r="F5" s="37"/>
      <c r="G5" s="37"/>
    </row>
    <row r="6" spans="1:7" ht="27" x14ac:dyDescent="0.15">
      <c r="A6" s="12" t="s">
        <v>0</v>
      </c>
      <c r="B6" s="11" t="s">
        <v>1</v>
      </c>
      <c r="C6" s="12" t="s">
        <v>2</v>
      </c>
      <c r="D6" s="11" t="s">
        <v>9</v>
      </c>
      <c r="E6" s="6" t="s">
        <v>3</v>
      </c>
      <c r="F6" s="12" t="s">
        <v>4</v>
      </c>
      <c r="G6" s="11" t="s">
        <v>14</v>
      </c>
    </row>
    <row r="7" spans="1:7" ht="27" x14ac:dyDescent="0.15">
      <c r="A7" s="7">
        <v>1</v>
      </c>
      <c r="B7" s="8" t="s">
        <v>23</v>
      </c>
      <c r="C7" s="2"/>
      <c r="D7" s="2" t="s">
        <v>25</v>
      </c>
      <c r="E7" s="3">
        <v>0</v>
      </c>
      <c r="F7" s="3">
        <v>0</v>
      </c>
      <c r="G7" s="16" t="s">
        <v>24</v>
      </c>
    </row>
    <row r="8" spans="1:7" x14ac:dyDescent="0.15">
      <c r="A8" s="12">
        <f>A7+1</f>
        <v>2</v>
      </c>
      <c r="B8" s="18" t="s">
        <v>26</v>
      </c>
      <c r="C8" s="12" t="s">
        <v>5</v>
      </c>
      <c r="D8" s="12" t="s">
        <v>27</v>
      </c>
      <c r="E8" s="13">
        <v>0.2</v>
      </c>
      <c r="F8" s="13">
        <f>F7+E8</f>
        <v>0.2</v>
      </c>
      <c r="G8" s="10"/>
    </row>
    <row r="9" spans="1:7" x14ac:dyDescent="0.15">
      <c r="A9" s="12">
        <f t="shared" ref="A9:A48" si="0">A8+1</f>
        <v>3</v>
      </c>
      <c r="B9" s="17" t="s">
        <v>10</v>
      </c>
      <c r="C9" s="12" t="s">
        <v>5</v>
      </c>
      <c r="D9" s="12" t="s">
        <v>28</v>
      </c>
      <c r="E9" s="13">
        <v>0.7</v>
      </c>
      <c r="F9" s="13">
        <f t="shared" ref="F9:F48" si="1">F8+E9</f>
        <v>0.89999999999999991</v>
      </c>
      <c r="G9" s="10" t="s">
        <v>16</v>
      </c>
    </row>
    <row r="10" spans="1:7" x14ac:dyDescent="0.15">
      <c r="A10" s="12">
        <f t="shared" si="0"/>
        <v>4</v>
      </c>
      <c r="B10" s="18" t="s">
        <v>8</v>
      </c>
      <c r="C10" s="12" t="s">
        <v>6</v>
      </c>
      <c r="D10" s="12" t="s">
        <v>7</v>
      </c>
      <c r="E10" s="13">
        <v>26.8</v>
      </c>
      <c r="F10" s="13">
        <f t="shared" si="1"/>
        <v>27.7</v>
      </c>
      <c r="G10" s="10" t="s">
        <v>29</v>
      </c>
    </row>
    <row r="11" spans="1:7" x14ac:dyDescent="0.15">
      <c r="A11" s="12">
        <f t="shared" si="0"/>
        <v>5</v>
      </c>
      <c r="B11" s="14" t="s">
        <v>26</v>
      </c>
      <c r="C11" s="15" t="s">
        <v>5</v>
      </c>
      <c r="D11" s="15" t="s">
        <v>86</v>
      </c>
      <c r="E11" s="9">
        <v>3.8</v>
      </c>
      <c r="F11" s="13">
        <f t="shared" si="1"/>
        <v>31.5</v>
      </c>
      <c r="G11" s="10"/>
    </row>
    <row r="12" spans="1:7" x14ac:dyDescent="0.15">
      <c r="A12" s="12">
        <f t="shared" si="0"/>
        <v>6</v>
      </c>
      <c r="B12" s="14" t="s">
        <v>8</v>
      </c>
      <c r="C12" s="15" t="s">
        <v>6</v>
      </c>
      <c r="D12" s="15" t="s">
        <v>30</v>
      </c>
      <c r="E12" s="9">
        <v>0.5</v>
      </c>
      <c r="F12" s="13">
        <f t="shared" si="1"/>
        <v>32</v>
      </c>
      <c r="G12" s="17" t="s">
        <v>31</v>
      </c>
    </row>
    <row r="13" spans="1:7" x14ac:dyDescent="0.15">
      <c r="A13" s="12">
        <f t="shared" si="0"/>
        <v>7</v>
      </c>
      <c r="B13" s="19" t="s">
        <v>10</v>
      </c>
      <c r="C13" s="15" t="s">
        <v>6</v>
      </c>
      <c r="D13" s="15" t="s">
        <v>30</v>
      </c>
      <c r="E13" s="9">
        <v>5.8</v>
      </c>
      <c r="F13" s="13">
        <f t="shared" si="1"/>
        <v>37.799999999999997</v>
      </c>
      <c r="G13" s="17" t="s">
        <v>32</v>
      </c>
    </row>
    <row r="14" spans="1:7" x14ac:dyDescent="0.15">
      <c r="A14" s="12">
        <f t="shared" si="0"/>
        <v>8</v>
      </c>
      <c r="B14" s="19" t="s">
        <v>13</v>
      </c>
      <c r="C14" s="15" t="s">
        <v>6</v>
      </c>
      <c r="D14" s="15" t="s">
        <v>30</v>
      </c>
      <c r="E14" s="9">
        <v>10.6</v>
      </c>
      <c r="F14" s="13">
        <f t="shared" si="1"/>
        <v>48.4</v>
      </c>
      <c r="G14" s="17" t="s">
        <v>33</v>
      </c>
    </row>
    <row r="15" spans="1:7" x14ac:dyDescent="0.15">
      <c r="A15" s="12">
        <f t="shared" si="0"/>
        <v>9</v>
      </c>
      <c r="B15" s="19" t="s">
        <v>10</v>
      </c>
      <c r="C15" s="20" t="s">
        <v>6</v>
      </c>
      <c r="D15" s="12" t="s">
        <v>34</v>
      </c>
      <c r="E15" s="21">
        <v>4.0999999999999996</v>
      </c>
      <c r="F15" s="13">
        <f t="shared" si="1"/>
        <v>52.5</v>
      </c>
      <c r="G15" s="22" t="s">
        <v>35</v>
      </c>
    </row>
    <row r="16" spans="1:7" x14ac:dyDescent="0.15">
      <c r="A16" s="12">
        <f t="shared" si="0"/>
        <v>10</v>
      </c>
      <c r="B16" s="19" t="s">
        <v>87</v>
      </c>
      <c r="C16" s="20" t="s">
        <v>5</v>
      </c>
      <c r="D16" s="12" t="s">
        <v>34</v>
      </c>
      <c r="E16" s="21">
        <v>21.3</v>
      </c>
      <c r="F16" s="13">
        <f t="shared" si="1"/>
        <v>73.8</v>
      </c>
      <c r="G16" s="22" t="s">
        <v>36</v>
      </c>
    </row>
    <row r="17" spans="1:7" x14ac:dyDescent="0.15">
      <c r="A17" s="12">
        <f t="shared" si="0"/>
        <v>11</v>
      </c>
      <c r="B17" s="19" t="s">
        <v>38</v>
      </c>
      <c r="C17" s="20" t="s">
        <v>5</v>
      </c>
      <c r="D17" s="23" t="s">
        <v>37</v>
      </c>
      <c r="E17" s="21">
        <v>25.9</v>
      </c>
      <c r="F17" s="13">
        <f t="shared" si="1"/>
        <v>99.699999999999989</v>
      </c>
      <c r="G17" s="22" t="s">
        <v>39</v>
      </c>
    </row>
    <row r="18" spans="1:7" x14ac:dyDescent="0.15">
      <c r="A18" s="2">
        <f t="shared" si="0"/>
        <v>12</v>
      </c>
      <c r="B18" s="30" t="s">
        <v>84</v>
      </c>
      <c r="C18" s="34" t="s">
        <v>12</v>
      </c>
      <c r="D18" s="35" t="s">
        <v>37</v>
      </c>
      <c r="E18" s="36">
        <v>1.9</v>
      </c>
      <c r="F18" s="3">
        <f t="shared" si="1"/>
        <v>101.6</v>
      </c>
      <c r="G18" s="31" t="s">
        <v>100</v>
      </c>
    </row>
    <row r="19" spans="1:7" x14ac:dyDescent="0.15">
      <c r="A19" s="12">
        <f t="shared" si="0"/>
        <v>13</v>
      </c>
      <c r="B19" s="19" t="s">
        <v>21</v>
      </c>
      <c r="C19" s="12" t="s">
        <v>5</v>
      </c>
      <c r="D19" s="12" t="s">
        <v>40</v>
      </c>
      <c r="E19" s="21">
        <v>13.3</v>
      </c>
      <c r="F19" s="13">
        <f t="shared" si="1"/>
        <v>114.89999999999999</v>
      </c>
      <c r="G19" s="22" t="s">
        <v>41</v>
      </c>
    </row>
    <row r="20" spans="1:7" x14ac:dyDescent="0.15">
      <c r="A20" s="12">
        <f t="shared" si="0"/>
        <v>14</v>
      </c>
      <c r="B20" s="19" t="s">
        <v>42</v>
      </c>
      <c r="C20" s="12" t="s">
        <v>5</v>
      </c>
      <c r="D20" s="12" t="s">
        <v>37</v>
      </c>
      <c r="E20" s="25">
        <v>3.1</v>
      </c>
      <c r="F20" s="13">
        <f t="shared" si="1"/>
        <v>117.99999999999999</v>
      </c>
      <c r="G20" s="24" t="s">
        <v>43</v>
      </c>
    </row>
    <row r="21" spans="1:7" x14ac:dyDescent="0.15">
      <c r="A21" s="12">
        <f t="shared" si="0"/>
        <v>15</v>
      </c>
      <c r="B21" s="19" t="s">
        <v>44</v>
      </c>
      <c r="C21" s="12" t="s">
        <v>5</v>
      </c>
      <c r="D21" s="12" t="s">
        <v>45</v>
      </c>
      <c r="E21" s="25">
        <v>0.5</v>
      </c>
      <c r="F21" s="13">
        <f t="shared" si="1"/>
        <v>118.49999999999999</v>
      </c>
      <c r="G21" s="24"/>
    </row>
    <row r="22" spans="1:7" x14ac:dyDescent="0.15">
      <c r="A22" s="12">
        <f t="shared" si="0"/>
        <v>16</v>
      </c>
      <c r="B22" s="17" t="s">
        <v>46</v>
      </c>
      <c r="C22" s="12" t="s">
        <v>47</v>
      </c>
      <c r="D22" s="12" t="s">
        <v>7</v>
      </c>
      <c r="E22" s="25">
        <v>1.3</v>
      </c>
      <c r="F22" s="13">
        <f t="shared" si="1"/>
        <v>119.79999999999998</v>
      </c>
      <c r="G22" s="32" t="s">
        <v>48</v>
      </c>
    </row>
    <row r="23" spans="1:7" x14ac:dyDescent="0.15">
      <c r="A23" s="12">
        <f t="shared" si="0"/>
        <v>17</v>
      </c>
      <c r="B23" s="33" t="s">
        <v>65</v>
      </c>
      <c r="C23" s="20" t="s">
        <v>6</v>
      </c>
      <c r="D23" s="12" t="s">
        <v>7</v>
      </c>
      <c r="E23" s="25">
        <v>5</v>
      </c>
      <c r="F23" s="13">
        <f t="shared" si="1"/>
        <v>124.79999999999998</v>
      </c>
      <c r="G23" s="32" t="s">
        <v>48</v>
      </c>
    </row>
    <row r="24" spans="1:7" x14ac:dyDescent="0.15">
      <c r="A24" s="12">
        <f t="shared" si="0"/>
        <v>18</v>
      </c>
      <c r="B24" s="19" t="s">
        <v>11</v>
      </c>
      <c r="C24" s="12" t="s">
        <v>6</v>
      </c>
      <c r="D24" s="12" t="s">
        <v>49</v>
      </c>
      <c r="E24" s="25">
        <v>0.3</v>
      </c>
      <c r="F24" s="13">
        <f t="shared" si="1"/>
        <v>125.09999999999998</v>
      </c>
      <c r="G24" s="24"/>
    </row>
    <row r="25" spans="1:7" x14ac:dyDescent="0.15">
      <c r="A25" s="12">
        <f t="shared" si="0"/>
        <v>19</v>
      </c>
      <c r="B25" s="19" t="s">
        <v>50</v>
      </c>
      <c r="C25" s="12" t="s">
        <v>5</v>
      </c>
      <c r="D25" s="12" t="s">
        <v>37</v>
      </c>
      <c r="E25" s="13">
        <v>0.7</v>
      </c>
      <c r="F25" s="13">
        <f t="shared" si="1"/>
        <v>125.79999999999998</v>
      </c>
      <c r="G25" s="17" t="s">
        <v>51</v>
      </c>
    </row>
    <row r="26" spans="1:7" x14ac:dyDescent="0.15">
      <c r="A26" s="12">
        <f t="shared" si="0"/>
        <v>20</v>
      </c>
      <c r="B26" s="19" t="s">
        <v>13</v>
      </c>
      <c r="C26" s="12" t="s">
        <v>6</v>
      </c>
      <c r="D26" s="12" t="s">
        <v>37</v>
      </c>
      <c r="E26" s="13">
        <v>18.600000000000001</v>
      </c>
      <c r="F26" s="13">
        <f t="shared" si="1"/>
        <v>144.39999999999998</v>
      </c>
      <c r="G26" s="17" t="s">
        <v>52</v>
      </c>
    </row>
    <row r="27" spans="1:7" x14ac:dyDescent="0.15">
      <c r="A27" s="12">
        <f t="shared" si="0"/>
        <v>21</v>
      </c>
      <c r="B27" s="17" t="s">
        <v>13</v>
      </c>
      <c r="C27" s="12" t="s">
        <v>6</v>
      </c>
      <c r="D27" s="12" t="s">
        <v>53</v>
      </c>
      <c r="E27" s="13">
        <v>0.8</v>
      </c>
      <c r="F27" s="13">
        <f t="shared" si="1"/>
        <v>145.19999999999999</v>
      </c>
      <c r="G27" s="17" t="s">
        <v>54</v>
      </c>
    </row>
    <row r="28" spans="1:7" x14ac:dyDescent="0.15">
      <c r="A28" s="12">
        <f t="shared" si="0"/>
        <v>22</v>
      </c>
      <c r="B28" s="19" t="s">
        <v>10</v>
      </c>
      <c r="C28" s="12" t="s">
        <v>6</v>
      </c>
      <c r="D28" s="12" t="s">
        <v>56</v>
      </c>
      <c r="E28" s="13">
        <v>20.399999999999999</v>
      </c>
      <c r="F28" s="13">
        <f t="shared" si="1"/>
        <v>165.6</v>
      </c>
      <c r="G28" s="17" t="s">
        <v>55</v>
      </c>
    </row>
    <row r="29" spans="1:7" x14ac:dyDescent="0.15">
      <c r="A29" s="2">
        <f t="shared" si="0"/>
        <v>23</v>
      </c>
      <c r="B29" s="30" t="s">
        <v>83</v>
      </c>
      <c r="C29" s="2" t="s">
        <v>18</v>
      </c>
      <c r="D29" s="2" t="s">
        <v>57</v>
      </c>
      <c r="E29" s="3">
        <v>0.3</v>
      </c>
      <c r="F29" s="3">
        <f t="shared" si="1"/>
        <v>165.9</v>
      </c>
      <c r="G29" s="31" t="s">
        <v>101</v>
      </c>
    </row>
    <row r="30" spans="1:7" x14ac:dyDescent="0.15">
      <c r="A30" s="12">
        <f t="shared" si="0"/>
        <v>24</v>
      </c>
      <c r="B30" s="19" t="s">
        <v>17</v>
      </c>
      <c r="C30" s="20" t="s">
        <v>6</v>
      </c>
      <c r="D30" s="11" t="s">
        <v>58</v>
      </c>
      <c r="E30" s="13">
        <v>15.3</v>
      </c>
      <c r="F30" s="13">
        <f t="shared" si="1"/>
        <v>181.20000000000002</v>
      </c>
      <c r="G30" s="17" t="s">
        <v>59</v>
      </c>
    </row>
    <row r="31" spans="1:7" x14ac:dyDescent="0.15">
      <c r="A31" s="12">
        <f t="shared" si="0"/>
        <v>25</v>
      </c>
      <c r="B31" s="19" t="s">
        <v>21</v>
      </c>
      <c r="C31" s="20" t="s">
        <v>5</v>
      </c>
      <c r="D31" s="11" t="s">
        <v>60</v>
      </c>
      <c r="E31" s="13">
        <v>1.3</v>
      </c>
      <c r="F31" s="13">
        <f t="shared" si="1"/>
        <v>182.50000000000003</v>
      </c>
      <c r="G31" s="26" t="s">
        <v>61</v>
      </c>
    </row>
    <row r="32" spans="1:7" x14ac:dyDescent="0.15">
      <c r="A32" s="12">
        <f t="shared" si="0"/>
        <v>26</v>
      </c>
      <c r="B32" s="19" t="s">
        <v>11</v>
      </c>
      <c r="C32" s="20" t="s">
        <v>6</v>
      </c>
      <c r="D32" s="11" t="s">
        <v>37</v>
      </c>
      <c r="E32" s="13">
        <v>9.4</v>
      </c>
      <c r="F32" s="13">
        <f t="shared" si="1"/>
        <v>191.90000000000003</v>
      </c>
      <c r="G32" s="26" t="s">
        <v>62</v>
      </c>
    </row>
    <row r="33" spans="1:7" x14ac:dyDescent="0.15">
      <c r="A33" s="12">
        <f t="shared" si="0"/>
        <v>27</v>
      </c>
      <c r="B33" s="19" t="s">
        <v>13</v>
      </c>
      <c r="C33" s="20" t="s">
        <v>6</v>
      </c>
      <c r="D33" s="11" t="s">
        <v>64</v>
      </c>
      <c r="E33" s="13">
        <v>6.4</v>
      </c>
      <c r="F33" s="13">
        <f t="shared" si="1"/>
        <v>198.30000000000004</v>
      </c>
      <c r="G33" s="26" t="s">
        <v>63</v>
      </c>
    </row>
    <row r="34" spans="1:7" x14ac:dyDescent="0.15">
      <c r="A34" s="12">
        <f t="shared" si="0"/>
        <v>28</v>
      </c>
      <c r="B34" s="33" t="s">
        <v>8</v>
      </c>
      <c r="C34" s="20" t="s">
        <v>6</v>
      </c>
      <c r="D34" s="11" t="s">
        <v>67</v>
      </c>
      <c r="E34" s="13">
        <v>1.9</v>
      </c>
      <c r="F34" s="13">
        <f t="shared" si="1"/>
        <v>200.20000000000005</v>
      </c>
      <c r="G34" s="26" t="s">
        <v>66</v>
      </c>
    </row>
    <row r="35" spans="1:7" x14ac:dyDescent="0.15">
      <c r="A35" s="12">
        <f t="shared" si="0"/>
        <v>29</v>
      </c>
      <c r="B35" s="33" t="s">
        <v>65</v>
      </c>
      <c r="C35" s="20" t="s">
        <v>5</v>
      </c>
      <c r="D35" s="11" t="s">
        <v>68</v>
      </c>
      <c r="E35" s="13">
        <v>7</v>
      </c>
      <c r="F35" s="13">
        <f t="shared" si="1"/>
        <v>207.20000000000005</v>
      </c>
      <c r="G35" s="26" t="s">
        <v>69</v>
      </c>
    </row>
    <row r="36" spans="1:7" x14ac:dyDescent="0.15">
      <c r="A36" s="12">
        <f t="shared" si="0"/>
        <v>30</v>
      </c>
      <c r="B36" s="33" t="s">
        <v>13</v>
      </c>
      <c r="C36" s="20" t="s">
        <v>6</v>
      </c>
      <c r="D36" s="11" t="s">
        <v>71</v>
      </c>
      <c r="E36" s="13">
        <v>0.8</v>
      </c>
      <c r="F36" s="13">
        <f t="shared" si="1"/>
        <v>208.00000000000006</v>
      </c>
      <c r="G36" s="26" t="s">
        <v>70</v>
      </c>
    </row>
    <row r="37" spans="1:7" x14ac:dyDescent="0.15">
      <c r="A37" s="12">
        <f t="shared" si="0"/>
        <v>31</v>
      </c>
      <c r="B37" s="33" t="s">
        <v>10</v>
      </c>
      <c r="C37" s="20" t="s">
        <v>6</v>
      </c>
      <c r="D37" s="11" t="s">
        <v>72</v>
      </c>
      <c r="E37" s="13">
        <v>21</v>
      </c>
      <c r="F37" s="13">
        <f t="shared" si="1"/>
        <v>229.00000000000006</v>
      </c>
      <c r="G37" s="26" t="s">
        <v>73</v>
      </c>
    </row>
    <row r="38" spans="1:7" x14ac:dyDescent="0.15">
      <c r="A38" s="12">
        <f t="shared" si="0"/>
        <v>32</v>
      </c>
      <c r="B38" s="33" t="s">
        <v>10</v>
      </c>
      <c r="C38" s="20" t="s">
        <v>6</v>
      </c>
      <c r="D38" s="11" t="s">
        <v>74</v>
      </c>
      <c r="E38" s="13">
        <v>1.7</v>
      </c>
      <c r="F38" s="13">
        <f t="shared" si="1"/>
        <v>230.70000000000005</v>
      </c>
      <c r="G38" s="26" t="s">
        <v>75</v>
      </c>
    </row>
    <row r="39" spans="1:7" x14ac:dyDescent="0.15">
      <c r="A39" s="2">
        <f t="shared" si="0"/>
        <v>33</v>
      </c>
      <c r="B39" s="27" t="s">
        <v>85</v>
      </c>
      <c r="C39" s="34" t="s">
        <v>12</v>
      </c>
      <c r="D39" s="28" t="s">
        <v>74</v>
      </c>
      <c r="E39" s="3">
        <v>19.399999999999999</v>
      </c>
      <c r="F39" s="3">
        <f t="shared" si="1"/>
        <v>250.10000000000005</v>
      </c>
      <c r="G39" s="31" t="s">
        <v>99</v>
      </c>
    </row>
    <row r="40" spans="1:7" x14ac:dyDescent="0.15">
      <c r="A40" s="12">
        <f t="shared" si="0"/>
        <v>34</v>
      </c>
      <c r="B40" s="33" t="s">
        <v>77</v>
      </c>
      <c r="C40" s="20" t="s">
        <v>5</v>
      </c>
      <c r="D40" s="11" t="s">
        <v>74</v>
      </c>
      <c r="E40" s="13">
        <v>0.7</v>
      </c>
      <c r="F40" s="13">
        <f t="shared" si="1"/>
        <v>250.80000000000004</v>
      </c>
      <c r="G40" s="26" t="s">
        <v>76</v>
      </c>
    </row>
    <row r="41" spans="1:7" x14ac:dyDescent="0.15">
      <c r="A41" s="12">
        <f t="shared" si="0"/>
        <v>35</v>
      </c>
      <c r="B41" s="33" t="s">
        <v>79</v>
      </c>
      <c r="C41" s="20" t="s">
        <v>6</v>
      </c>
      <c r="D41" s="11" t="s">
        <v>74</v>
      </c>
      <c r="E41" s="13">
        <v>15.9</v>
      </c>
      <c r="F41" s="13">
        <f t="shared" si="1"/>
        <v>266.70000000000005</v>
      </c>
      <c r="G41" s="26" t="s">
        <v>78</v>
      </c>
    </row>
    <row r="42" spans="1:7" x14ac:dyDescent="0.15">
      <c r="A42" s="12">
        <f t="shared" si="0"/>
        <v>36</v>
      </c>
      <c r="B42" s="33" t="s">
        <v>81</v>
      </c>
      <c r="C42" s="20" t="s">
        <v>5</v>
      </c>
      <c r="D42" s="11" t="s">
        <v>74</v>
      </c>
      <c r="E42" s="13">
        <v>9.8000000000000007</v>
      </c>
      <c r="F42" s="13">
        <f t="shared" si="1"/>
        <v>276.50000000000006</v>
      </c>
      <c r="G42" s="26" t="s">
        <v>80</v>
      </c>
    </row>
    <row r="43" spans="1:7" x14ac:dyDescent="0.15">
      <c r="A43" s="12">
        <f t="shared" si="0"/>
        <v>37</v>
      </c>
      <c r="B43" s="33" t="s">
        <v>26</v>
      </c>
      <c r="C43" s="20" t="s">
        <v>5</v>
      </c>
      <c r="D43" s="11" t="s">
        <v>82</v>
      </c>
      <c r="E43" s="13">
        <v>12.2</v>
      </c>
      <c r="F43" s="13">
        <f t="shared" si="1"/>
        <v>288.70000000000005</v>
      </c>
      <c r="G43" s="26" t="s">
        <v>90</v>
      </c>
    </row>
    <row r="44" spans="1:7" x14ac:dyDescent="0.15">
      <c r="A44" s="12">
        <f t="shared" si="0"/>
        <v>38</v>
      </c>
      <c r="B44" s="33" t="s">
        <v>10</v>
      </c>
      <c r="C44" s="20" t="s">
        <v>6</v>
      </c>
      <c r="D44" s="11" t="s">
        <v>88</v>
      </c>
      <c r="E44" s="13">
        <v>1.3</v>
      </c>
      <c r="F44" s="13">
        <f t="shared" si="1"/>
        <v>290.00000000000006</v>
      </c>
      <c r="G44" s="26" t="s">
        <v>89</v>
      </c>
    </row>
    <row r="45" spans="1:7" x14ac:dyDescent="0.15">
      <c r="A45" s="12">
        <f t="shared" si="0"/>
        <v>39</v>
      </c>
      <c r="B45" s="33" t="s">
        <v>92</v>
      </c>
      <c r="C45" s="20" t="s">
        <v>5</v>
      </c>
      <c r="D45" s="11" t="s">
        <v>93</v>
      </c>
      <c r="E45" s="13">
        <v>0.3</v>
      </c>
      <c r="F45" s="13">
        <f t="shared" si="1"/>
        <v>290.30000000000007</v>
      </c>
      <c r="G45" s="26" t="s">
        <v>91</v>
      </c>
    </row>
    <row r="46" spans="1:7" x14ac:dyDescent="0.15">
      <c r="A46" s="12">
        <f t="shared" si="0"/>
        <v>40</v>
      </c>
      <c r="B46" s="33" t="s">
        <v>17</v>
      </c>
      <c r="C46" s="20" t="s">
        <v>5</v>
      </c>
      <c r="D46" s="11" t="s">
        <v>95</v>
      </c>
      <c r="E46" s="13">
        <v>10.6</v>
      </c>
      <c r="F46" s="13">
        <f t="shared" si="1"/>
        <v>300.90000000000009</v>
      </c>
      <c r="G46" s="26" t="s">
        <v>94</v>
      </c>
    </row>
    <row r="47" spans="1:7" x14ac:dyDescent="0.15">
      <c r="A47" s="12">
        <f t="shared" si="0"/>
        <v>41</v>
      </c>
      <c r="B47" s="33" t="s">
        <v>13</v>
      </c>
      <c r="C47" s="20" t="s">
        <v>6</v>
      </c>
      <c r="D47" s="11" t="s">
        <v>7</v>
      </c>
      <c r="E47" s="13">
        <v>0.2</v>
      </c>
      <c r="F47" s="13">
        <f t="shared" si="1"/>
        <v>301.10000000000008</v>
      </c>
      <c r="G47" s="26" t="s">
        <v>96</v>
      </c>
    </row>
    <row r="48" spans="1:7" x14ac:dyDescent="0.15">
      <c r="A48" s="2">
        <f t="shared" si="0"/>
        <v>42</v>
      </c>
      <c r="B48" s="27" t="s">
        <v>97</v>
      </c>
      <c r="C48" s="2"/>
      <c r="D48" s="28" t="s">
        <v>18</v>
      </c>
      <c r="E48" s="3">
        <v>0</v>
      </c>
      <c r="F48" s="3">
        <f t="shared" si="1"/>
        <v>301.10000000000008</v>
      </c>
      <c r="G48" s="29" t="s">
        <v>98</v>
      </c>
    </row>
  </sheetData>
  <mergeCells count="2">
    <mergeCell ref="A5:G5"/>
    <mergeCell ref="A4:E4"/>
  </mergeCells>
  <phoneticPr fontId="2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2025-504-300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Sir_Yanagi</dc:creator>
  <cp:lastModifiedBy>宏和 柳沢</cp:lastModifiedBy>
  <cp:lastPrinted>2020-01-02T05:31:31Z</cp:lastPrinted>
  <dcterms:created xsi:type="dcterms:W3CDTF">2013-02-26T15:12:41Z</dcterms:created>
  <dcterms:modified xsi:type="dcterms:W3CDTF">2025-04-21T18:21:31Z</dcterms:modified>
</cp:coreProperties>
</file>