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_y\Downloads\"/>
    </mc:Choice>
  </mc:AlternateContent>
  <xr:revisionPtr revIDLastSave="0" documentId="13_ncr:1_{67CBCEC6-296C-40AD-854C-6F28CF1E3B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-503-200" sheetId="1" r:id="rId1"/>
  </sheets>
  <definedNames>
    <definedName name="_xlnm._FilterDatabase" localSheetId="0" hidden="1">'2025-503-200'!$A$6:$G$6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<sst xmlns="http://schemas.openxmlformats.org/spreadsheetml/2006/main" count="119" uniqueCount="65">
  <si>
    <t>番号</t>
  </si>
  <si>
    <t>通過点</t>
  </si>
  <si>
    <t>進路</t>
  </si>
  <si>
    <t>区間</t>
  </si>
  <si>
    <t>合計</t>
  </si>
  <si>
    <t>左折</t>
    <rPh sb="0" eb="2">
      <t>サセツ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</si>
  <si>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</si>
  <si>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</si>
  <si>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十</t>
    <rPh sb="0" eb="1">
      <t>ジュウ</t>
    </rPh>
    <phoneticPr fontId="2"/>
  </si>
  <si>
    <t>ルート
(R：国道, K：県道）</t>
    <rPh sb="7" eb="9">
      <t>コクドウ</t>
    </rPh>
    <rPh sb="13" eb="15">
      <t>ケンドウ</t>
    </rPh>
    <phoneticPr fontId="2"/>
  </si>
  <si>
    <t>十 止まれ</t>
    <rPh sb="0" eb="1">
      <t>ジュウ</t>
    </rPh>
    <rPh sb="2" eb="3">
      <t>ト</t>
    </rPh>
    <phoneticPr fontId="2"/>
  </si>
  <si>
    <t>S</t>
    <phoneticPr fontId="2"/>
  </si>
  <si>
    <t>T 止まれ</t>
    <rPh sb="2" eb="3">
      <t>ト</t>
    </rPh>
    <phoneticPr fontId="2"/>
  </si>
  <si>
    <t>右側</t>
    <rPh sb="0" eb="2">
      <t>ミギガワ</t>
    </rPh>
    <phoneticPr fontId="2"/>
  </si>
  <si>
    <t>├</t>
    <phoneticPr fontId="2"/>
  </si>
  <si>
    <t>情報・その他 [ ]行先道標</t>
  </si>
  <si>
    <t>S＝信号、「 」＝信号名、十＝十字路、T＝T字路、Y＝Y字路、├＝├字路、┤＝┤字路、ルートは次の通過点までの道路番号、区間は前の通過点からの距離</t>
  </si>
  <si>
    <t>八戸駅東口ロータリースタート</t>
    <rPh sb="0" eb="3">
      <t>ハチノヘエキ</t>
    </rPh>
    <rPh sb="3" eb="5">
      <t>ヒガシグチ</t>
    </rPh>
    <phoneticPr fontId="2"/>
  </si>
  <si>
    <t>5:00～5:30</t>
    <phoneticPr fontId="2"/>
  </si>
  <si>
    <t>┤S</t>
    <phoneticPr fontId="2"/>
  </si>
  <si>
    <t>［三沢・五戸・八戸西I.C.］</t>
    <rPh sb="1" eb="3">
      <t>ミサワ</t>
    </rPh>
    <rPh sb="4" eb="6">
      <t>ゴノヘ</t>
    </rPh>
    <rPh sb="7" eb="9">
      <t>ハチノヘ</t>
    </rPh>
    <rPh sb="9" eb="10">
      <t>ニシ</t>
    </rPh>
    <phoneticPr fontId="2"/>
  </si>
  <si>
    <t>K20,R454</t>
    <phoneticPr fontId="2"/>
  </si>
  <si>
    <t>R104</t>
    <phoneticPr fontId="2"/>
  </si>
  <si>
    <t>［南部・八戸市庁］ 右折して橋を渡る</t>
    <rPh sb="1" eb="3">
      <t>ナンブ</t>
    </rPh>
    <rPh sb="4" eb="6">
      <t>ハチノヘ</t>
    </rPh>
    <rPh sb="6" eb="8">
      <t>シチョウ</t>
    </rPh>
    <rPh sb="10" eb="12">
      <t>ウセツ</t>
    </rPh>
    <rPh sb="14" eb="15">
      <t>ハシ</t>
    </rPh>
    <rPh sb="16" eb="17">
      <t>ワタ</t>
    </rPh>
    <phoneticPr fontId="2"/>
  </si>
  <si>
    <t>橋を渡ってすぐの十字路</t>
    <rPh sb="0" eb="1">
      <t>ハシ</t>
    </rPh>
    <rPh sb="2" eb="3">
      <t>ワタ</t>
    </rPh>
    <rPh sb="8" eb="11">
      <t>ジュウジロ</t>
    </rPh>
    <phoneticPr fontId="2"/>
  </si>
  <si>
    <t>最初の信号</t>
    <rPh sb="0" eb="2">
      <t>サイショ</t>
    </rPh>
    <rPh sb="3" eb="5">
      <t>シンゴウ</t>
    </rPh>
    <phoneticPr fontId="2"/>
  </si>
  <si>
    <t>BRM503埼玉200kmアタック盛岡</t>
    <rPh sb="17" eb="19">
      <t>モリオカ</t>
    </rPh>
    <phoneticPr fontId="2"/>
  </si>
  <si>
    <t>みさき通り</t>
    <rPh sb="3" eb="4">
      <t>トオ</t>
    </rPh>
    <phoneticPr fontId="2"/>
  </si>
  <si>
    <t>川沿いを走る</t>
    <rPh sb="0" eb="2">
      <t>カワゾ</t>
    </rPh>
    <rPh sb="4" eb="5">
      <t>ハシ</t>
    </rPh>
    <phoneticPr fontId="2"/>
  </si>
  <si>
    <t>最初の橋を渡る</t>
    <rPh sb="0" eb="2">
      <t>サイショ</t>
    </rPh>
    <rPh sb="3" eb="4">
      <t>ハシ</t>
    </rPh>
    <rPh sb="5" eb="6">
      <t>ワタ</t>
    </rPh>
    <phoneticPr fontId="2"/>
  </si>
  <si>
    <t>［鮫・蕪島・水産科学館］</t>
    <rPh sb="1" eb="2">
      <t>サメ</t>
    </rPh>
    <rPh sb="3" eb="5">
      <t>カブジマ</t>
    </rPh>
    <rPh sb="6" eb="11">
      <t>スイサンカガクカン</t>
    </rPh>
    <phoneticPr fontId="2"/>
  </si>
  <si>
    <t>左に「蕪島ここを右折650ｍ」の白標識</t>
    <rPh sb="0" eb="1">
      <t>ヒダリ</t>
    </rPh>
    <rPh sb="3" eb="5">
      <t>カブシマ</t>
    </rPh>
    <rPh sb="8" eb="10">
      <t>ウセツ</t>
    </rPh>
    <rPh sb="16" eb="17">
      <t>シロ</t>
    </rPh>
    <rPh sb="17" eb="19">
      <t>ヒョウシキ</t>
    </rPh>
    <phoneticPr fontId="2"/>
  </si>
  <si>
    <t>［白浜海水浴場・種差海岸］ うみねこライン</t>
    <rPh sb="1" eb="7">
      <t>シラハマカイスイヨクジョウ</t>
    </rPh>
    <rPh sb="8" eb="12">
      <t>タネサシカイガン</t>
    </rPh>
    <phoneticPr fontId="2"/>
  </si>
  <si>
    <t>K1</t>
    <phoneticPr fontId="2"/>
  </si>
  <si>
    <t>K1,市道</t>
    <rPh sb="3" eb="5">
      <t>シドウ</t>
    </rPh>
    <phoneticPr fontId="2"/>
  </si>
  <si>
    <t>No.17からすぐ</t>
    <phoneticPr fontId="2"/>
  </si>
  <si>
    <t>［種差海岸］ うみねこライン</t>
    <rPh sb="1" eb="5">
      <t>タネサシカイガン</t>
    </rPh>
    <phoneticPr fontId="2"/>
  </si>
  <si>
    <t>K247</t>
    <phoneticPr fontId="2"/>
  </si>
  <si>
    <t>R45,R385（R45）,市道</t>
    <rPh sb="14" eb="16">
      <t>シドウ</t>
    </rPh>
    <phoneticPr fontId="2"/>
  </si>
  <si>
    <t>市道,K7</t>
    <rPh sb="0" eb="2">
      <t>シドウ</t>
    </rPh>
    <phoneticPr fontId="2"/>
  </si>
  <si>
    <t>［盛岡・葛巻］</t>
    <rPh sb="1" eb="3">
      <t>モリオカ</t>
    </rPh>
    <rPh sb="4" eb="6">
      <t>クズマキ</t>
    </rPh>
    <phoneticPr fontId="2"/>
  </si>
  <si>
    <t>T S</t>
    <phoneticPr fontId="2"/>
  </si>
  <si>
    <t>R455</t>
    <phoneticPr fontId="2"/>
  </si>
  <si>
    <t>［盛岡・R340・葛巻］</t>
    <rPh sb="1" eb="3">
      <t>モリオカ</t>
    </rPh>
    <rPh sb="9" eb="11">
      <t>クズマキ</t>
    </rPh>
    <phoneticPr fontId="2"/>
  </si>
  <si>
    <t>左側</t>
    <rPh sb="0" eb="2">
      <t>ヒダリガワ</t>
    </rPh>
    <phoneticPr fontId="2"/>
  </si>
  <si>
    <t>PC2 ローソン岩泉店</t>
    <phoneticPr fontId="2"/>
  </si>
  <si>
    <t>PC1 ローソン久慈本町店</t>
    <phoneticPr fontId="2"/>
  </si>
  <si>
    <t>R340（R455）,R455</t>
    <phoneticPr fontId="2"/>
  </si>
  <si>
    <t>［上米内駅]</t>
    <rPh sb="1" eb="2">
      <t>カミ</t>
    </rPh>
    <rPh sb="2" eb="4">
      <t>ヨネウチ</t>
    </rPh>
    <rPh sb="4" eb="5">
      <t>エキ</t>
    </rPh>
    <phoneticPr fontId="2"/>
  </si>
  <si>
    <t>K36,市道</t>
    <rPh sb="4" eb="6">
      <t>シドウ</t>
    </rPh>
    <phoneticPr fontId="2"/>
  </si>
  <si>
    <t>左奥：セブンイレブン</t>
    <rPh sb="0" eb="2">
      <t>ヒダリオク</t>
    </rPh>
    <phoneticPr fontId="2"/>
  </si>
  <si>
    <t>注1） PCとゴールにはスタッフは不在です。コンビニで買い物をしてレシートを取得してください。</t>
    <rPh sb="0" eb="1">
      <t>チュウ</t>
    </rPh>
    <rPh sb="17" eb="19">
      <t>フザイ</t>
    </rPh>
    <rPh sb="27" eb="28">
      <t>カ</t>
    </rPh>
    <rPh sb="29" eb="30">
      <t>モノ</t>
    </rPh>
    <rPh sb="38" eb="40">
      <t>シュトク</t>
    </rPh>
    <phoneticPr fontId="2"/>
  </si>
  <si>
    <t>注2） ゴールしたら、ブルベカードにクイズポイントの答えなど必要事項をすべて記入の上、すぐ投函してください（スタート前に郵送用封筒を配布）。</t>
    <rPh sb="0" eb="1">
      <t>チュウ</t>
    </rPh>
    <rPh sb="26" eb="27">
      <t>コタ</t>
    </rPh>
    <rPh sb="30" eb="32">
      <t>ヒツヨウ</t>
    </rPh>
    <rPh sb="32" eb="34">
      <t>ジコウ</t>
    </rPh>
    <rPh sb="38" eb="40">
      <t>キニュウ</t>
    </rPh>
    <rPh sb="41" eb="42">
      <t>ウエ</t>
    </rPh>
    <rPh sb="45" eb="47">
      <t>トウカン</t>
    </rPh>
    <rPh sb="58" eb="59">
      <t>マエ</t>
    </rPh>
    <rPh sb="60" eb="62">
      <t>ユウソウ</t>
    </rPh>
    <rPh sb="62" eb="63">
      <t>ヨウ</t>
    </rPh>
    <rPh sb="63" eb="65">
      <t>フウトウ</t>
    </rPh>
    <rPh sb="66" eb="68">
      <t>ハイフ</t>
    </rPh>
    <phoneticPr fontId="2"/>
  </si>
  <si>
    <t>2025.4.17 v1.0</t>
    <phoneticPr fontId="2"/>
  </si>
  <si>
    <t>「内舟渡」</t>
    <rPh sb="1" eb="2">
      <t>ウチ</t>
    </rPh>
    <rPh sb="2" eb="4">
      <t>フナト</t>
    </rPh>
    <phoneticPr fontId="2"/>
  </si>
  <si>
    <t>┤</t>
    <phoneticPr fontId="2"/>
  </si>
  <si>
    <t>海沿いに進む うみなりライン</t>
    <rPh sb="0" eb="2">
      <t>ウミゾ</t>
    </rPh>
    <rPh sb="4" eb="5">
      <t>スス</t>
    </rPh>
    <phoneticPr fontId="2"/>
  </si>
  <si>
    <t>町道</t>
    <rPh sb="0" eb="2">
      <t>チョウドウ</t>
    </rPh>
    <phoneticPr fontId="2"/>
  </si>
  <si>
    <t>［久慈市街] 玉川十字路</t>
    <rPh sb="1" eb="5">
      <t>クジシガイ</t>
    </rPh>
    <rPh sb="7" eb="9">
      <t>タマガワ</t>
    </rPh>
    <rPh sb="9" eb="12">
      <t>ジュウジロ</t>
    </rPh>
    <phoneticPr fontId="2"/>
  </si>
  <si>
    <t>跨線橋の手前 久慈駅の東口の前を通る</t>
    <rPh sb="0" eb="3">
      <t>コセンキョウ</t>
    </rPh>
    <rPh sb="4" eb="6">
      <t>テマエ</t>
    </rPh>
    <rPh sb="7" eb="9">
      <t>クジ</t>
    </rPh>
    <rPh sb="9" eb="10">
      <t>エキ</t>
    </rPh>
    <rPh sb="11" eb="13">
      <t>ヒガシグチ</t>
    </rPh>
    <rPh sb="14" eb="15">
      <t>マエ</t>
    </rPh>
    <rPh sb="16" eb="17">
      <t>トオ</t>
    </rPh>
    <phoneticPr fontId="2"/>
  </si>
  <si>
    <t>┤「上米内」</t>
    <rPh sb="2" eb="5">
      <t>カミヨネウチ</t>
    </rPh>
    <phoneticPr fontId="2"/>
  </si>
  <si>
    <r>
      <t>ローソン盛岡</t>
    </r>
    <r>
      <rPr>
        <b/>
        <sz val="11"/>
        <color rgb="FFFF0000"/>
        <rFont val="ＭＳ Ｐゴシック"/>
        <family val="3"/>
        <charset val="128"/>
      </rPr>
      <t>本町通二丁目店</t>
    </r>
    <r>
      <rPr>
        <sz val="11"/>
        <rFont val="ＭＳ Ｐゴシック"/>
        <family val="3"/>
        <charset val="128"/>
      </rPr>
      <t xml:space="preserve"> ゴール</t>
    </r>
    <phoneticPr fontId="2"/>
  </si>
  <si>
    <t>10:53～18:30 レシートを取得すること（83.1㎞）</t>
    <phoneticPr fontId="2"/>
  </si>
  <si>
    <t>（参考：06:58～09:28）レシートを取得すること</t>
    <phoneticPr fontId="2"/>
  </si>
  <si>
    <t>（参考：08:28～12:52）レシートを取得すること（50.3㎞）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</si>
</sst>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right" vertical="center"/>
    </xf>
    <xf numFmtId="0" fontId="4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77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vertical="center" wrapText="1" shrinkToFi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4" borderId="1" xfId="0" applyFill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 wrapText="1" shrinkToFit="1"/>
    </xf>
    <xf numFmtId="0" fontId="6" fillId="4" borderId="1" xfId="0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A6" sqref="A6"/>
    </sheetView>
  </sheetViews>
  <sheetFormatPr defaultRowHeight="13.5" x14ac:dyDescent="0.15"/>
  <cols>
    <col min="1" max="1" width="4.5" customWidth="1"/>
    <col min="2" max="2" width="38.125" style="1" bestFit="1" customWidth="1"/>
    <col min="3" max="3" width="6.625" bestFit="1" customWidth="1"/>
    <col min="4" max="4" width="19.25" bestFit="1" customWidth="1"/>
    <col min="5" max="5" width="5.5" bestFit="1" customWidth="1"/>
    <col min="6" max="6" width="7.5" bestFit="1" customWidth="1"/>
    <col min="7" max="7" width="67.5" style="1" bestFit="1" customWidth="1"/>
  </cols>
  <sheetData>
    <row r="1" spans="1:7" x14ac:dyDescent="0.15">
      <c r="A1" s="4" t="s">
        <v>51</v>
      </c>
    </row>
    <row r="2" spans="1:7" x14ac:dyDescent="0.15">
      <c r="A2" s="4" t="s">
        <v>52</v>
      </c>
    </row>
    <row r="4" spans="1:7" ht="18.75" x14ac:dyDescent="0.15">
      <c r="A4" s="29" t="s">
        <v>26</v>
      </c>
      <c r="B4" s="29"/>
      <c r="C4" s="29"/>
      <c r="D4" s="29"/>
      <c r="E4" s="29"/>
      <c r="F4" s="5"/>
      <c r="G4" s="5" t="s">
        <v>53</v>
      </c>
    </row>
    <row r="5" spans="1:7" x14ac:dyDescent="0.15">
      <c r="A5" s="28" t="s">
        <v>16</v>
      </c>
      <c r="B5" s="28"/>
      <c r="C5" s="28"/>
      <c r="D5" s="28"/>
      <c r="E5" s="28"/>
      <c r="F5" s="28"/>
      <c r="G5" s="28"/>
    </row>
    <row r="6" spans="1:7" ht="27" x14ac:dyDescent="0.15">
      <c r="A6" s="12" t="s">
        <v>0</v>
      </c>
      <c r="B6" s="11" t="s">
        <v>1</v>
      </c>
      <c r="C6" s="12" t="s">
        <v>2</v>
      </c>
      <c r="D6" s="11" t="s">
        <v>9</v>
      </c>
      <c r="E6" s="6" t="s">
        <v>3</v>
      </c>
      <c r="F6" s="12" t="s">
        <v>4</v>
      </c>
      <c r="G6" s="11" t="s">
        <v>15</v>
      </c>
    </row>
    <row r="7" spans="1:7" x14ac:dyDescent="0.15">
      <c r="A7" s="7">
        <v>1</v>
      </c>
      <c r="B7" s="8" t="s">
        <v>17</v>
      </c>
      <c r="C7" s="2"/>
      <c r="D7" s="2"/>
      <c r="E7" s="3">
        <v>0</v>
      </c>
      <c r="F7" s="3">
        <v>0</v>
      </c>
      <c r="G7" s="16" t="s">
        <v>18</v>
      </c>
    </row>
    <row r="8" spans="1:7" x14ac:dyDescent="0.15">
      <c r="A8" s="12">
        <f>A7+1</f>
        <v>2</v>
      </c>
      <c r="B8" s="18" t="s">
        <v>19</v>
      </c>
      <c r="C8" s="12" t="s">
        <v>5</v>
      </c>
      <c r="D8" s="12" t="s">
        <v>21</v>
      </c>
      <c r="E8" s="13">
        <v>0.2</v>
      </c>
      <c r="F8" s="13">
        <f>SUM(F7+E8)</f>
        <v>0.2</v>
      </c>
      <c r="G8" s="10" t="s">
        <v>20</v>
      </c>
    </row>
    <row r="9" spans="1:7" x14ac:dyDescent="0.15">
      <c r="A9" s="12">
        <f t="shared" ref="A9:A35" si="0">A8+1</f>
        <v>3</v>
      </c>
      <c r="B9" s="17" t="s">
        <v>54</v>
      </c>
      <c r="C9" s="12" t="s">
        <v>6</v>
      </c>
      <c r="D9" s="12" t="s">
        <v>22</v>
      </c>
      <c r="E9" s="13">
        <v>3.1</v>
      </c>
      <c r="F9" s="13">
        <f t="shared" ref="F9:F15" si="1">SUM(F8+E9)</f>
        <v>3.3000000000000003</v>
      </c>
      <c r="G9" s="10" t="s">
        <v>23</v>
      </c>
    </row>
    <row r="10" spans="1:7" x14ac:dyDescent="0.15">
      <c r="A10" s="12">
        <f t="shared" si="0"/>
        <v>4</v>
      </c>
      <c r="B10" s="18" t="s">
        <v>8</v>
      </c>
      <c r="C10" s="12" t="s">
        <v>5</v>
      </c>
      <c r="D10" s="12" t="s">
        <v>7</v>
      </c>
      <c r="E10" s="13">
        <v>0.4</v>
      </c>
      <c r="F10" s="13">
        <f t="shared" si="1"/>
        <v>3.7</v>
      </c>
      <c r="G10" s="10" t="s">
        <v>24</v>
      </c>
    </row>
    <row r="11" spans="1:7" x14ac:dyDescent="0.15">
      <c r="A11" s="12">
        <f t="shared" si="0"/>
        <v>5</v>
      </c>
      <c r="B11" s="14" t="s">
        <v>11</v>
      </c>
      <c r="C11" s="15" t="s">
        <v>5</v>
      </c>
      <c r="D11" s="15" t="s">
        <v>7</v>
      </c>
      <c r="E11" s="9">
        <v>0.4</v>
      </c>
      <c r="F11" s="13">
        <f t="shared" si="1"/>
        <v>4.1000000000000005</v>
      </c>
      <c r="G11" s="10" t="s">
        <v>25</v>
      </c>
    </row>
    <row r="12" spans="1:7" x14ac:dyDescent="0.15">
      <c r="A12" s="12">
        <f t="shared" si="0"/>
        <v>6</v>
      </c>
      <c r="B12" s="14" t="s">
        <v>11</v>
      </c>
      <c r="C12" s="15" t="s">
        <v>5</v>
      </c>
      <c r="D12" s="15" t="s">
        <v>7</v>
      </c>
      <c r="E12" s="9">
        <v>3.9</v>
      </c>
      <c r="F12" s="13">
        <f t="shared" si="1"/>
        <v>8</v>
      </c>
      <c r="G12" s="17" t="s">
        <v>27</v>
      </c>
    </row>
    <row r="13" spans="1:7" x14ac:dyDescent="0.15">
      <c r="A13" s="12">
        <f t="shared" si="0"/>
        <v>7</v>
      </c>
      <c r="B13" s="19" t="s">
        <v>12</v>
      </c>
      <c r="C13" s="20" t="s">
        <v>6</v>
      </c>
      <c r="D13" s="15" t="s">
        <v>7</v>
      </c>
      <c r="E13" s="9">
        <v>0.4</v>
      </c>
      <c r="F13" s="13">
        <f t="shared" si="1"/>
        <v>8.4</v>
      </c>
      <c r="G13" s="17" t="s">
        <v>28</v>
      </c>
    </row>
    <row r="14" spans="1:7" x14ac:dyDescent="0.15">
      <c r="A14" s="12">
        <f t="shared" si="0"/>
        <v>8</v>
      </c>
      <c r="B14" s="19" t="s">
        <v>12</v>
      </c>
      <c r="C14" s="12" t="s">
        <v>5</v>
      </c>
      <c r="D14" s="12" t="s">
        <v>34</v>
      </c>
      <c r="E14" s="9">
        <v>0.5</v>
      </c>
      <c r="F14" s="13">
        <f t="shared" si="1"/>
        <v>8.9</v>
      </c>
      <c r="G14" s="17" t="s">
        <v>29</v>
      </c>
    </row>
    <row r="15" spans="1:7" x14ac:dyDescent="0.15">
      <c r="A15" s="12">
        <f t="shared" si="0"/>
        <v>9</v>
      </c>
      <c r="B15" s="19" t="s">
        <v>41</v>
      </c>
      <c r="C15" s="20" t="s">
        <v>6</v>
      </c>
      <c r="D15" s="12" t="s">
        <v>7</v>
      </c>
      <c r="E15" s="21">
        <v>0.7</v>
      </c>
      <c r="F15" s="13">
        <f>SUM(F14+E15)</f>
        <v>9.6</v>
      </c>
      <c r="G15" s="22" t="s">
        <v>30</v>
      </c>
    </row>
    <row r="16" spans="1:7" x14ac:dyDescent="0.15">
      <c r="A16" s="12">
        <f t="shared" si="0"/>
        <v>10</v>
      </c>
      <c r="B16" s="19" t="s">
        <v>14</v>
      </c>
      <c r="C16" s="20" t="s">
        <v>6</v>
      </c>
      <c r="D16" s="12" t="s">
        <v>7</v>
      </c>
      <c r="E16" s="21">
        <v>2.7</v>
      </c>
      <c r="F16" s="13">
        <f t="shared" ref="F16:F35" si="2">SUM(F15+E16)</f>
        <v>12.3</v>
      </c>
      <c r="G16" s="22" t="s">
        <v>31</v>
      </c>
    </row>
    <row r="17" spans="1:7" x14ac:dyDescent="0.15">
      <c r="A17" s="12">
        <f t="shared" si="0"/>
        <v>11</v>
      </c>
      <c r="B17" s="19" t="s">
        <v>10</v>
      </c>
      <c r="C17" s="20" t="s">
        <v>5</v>
      </c>
      <c r="D17" s="23" t="s">
        <v>7</v>
      </c>
      <c r="E17" s="21">
        <v>0.1</v>
      </c>
      <c r="F17" s="13">
        <f t="shared" si="2"/>
        <v>12.4</v>
      </c>
      <c r="G17" s="22" t="s">
        <v>35</v>
      </c>
    </row>
    <row r="18" spans="1:7" x14ac:dyDescent="0.15">
      <c r="A18" s="12">
        <f t="shared" si="0"/>
        <v>12</v>
      </c>
      <c r="B18" s="19" t="s">
        <v>12</v>
      </c>
      <c r="C18" s="12" t="s">
        <v>5</v>
      </c>
      <c r="D18" s="12" t="s">
        <v>7</v>
      </c>
      <c r="E18" s="21">
        <v>1.2</v>
      </c>
      <c r="F18" s="13">
        <f t="shared" si="2"/>
        <v>13.6</v>
      </c>
      <c r="G18" s="22"/>
    </row>
    <row r="19" spans="1:7" x14ac:dyDescent="0.15">
      <c r="A19" s="12">
        <f t="shared" si="0"/>
        <v>13</v>
      </c>
      <c r="B19" s="19" t="s">
        <v>12</v>
      </c>
      <c r="C19" s="12" t="s">
        <v>5</v>
      </c>
      <c r="D19" s="12" t="s">
        <v>33</v>
      </c>
      <c r="E19" s="25">
        <v>0.1</v>
      </c>
      <c r="F19" s="13">
        <f t="shared" si="2"/>
        <v>13.7</v>
      </c>
      <c r="G19" s="24" t="s">
        <v>32</v>
      </c>
    </row>
    <row r="20" spans="1:7" x14ac:dyDescent="0.15">
      <c r="A20" s="12">
        <f t="shared" si="0"/>
        <v>14</v>
      </c>
      <c r="B20" s="19" t="s">
        <v>12</v>
      </c>
      <c r="C20" s="12" t="s">
        <v>5</v>
      </c>
      <c r="D20" s="12" t="s">
        <v>33</v>
      </c>
      <c r="E20" s="25">
        <v>4.0999999999999996</v>
      </c>
      <c r="F20" s="13">
        <f t="shared" si="2"/>
        <v>17.799999999999997</v>
      </c>
      <c r="G20" s="24" t="s">
        <v>36</v>
      </c>
    </row>
    <row r="21" spans="1:7" x14ac:dyDescent="0.15">
      <c r="A21" s="12">
        <f t="shared" si="0"/>
        <v>15</v>
      </c>
      <c r="B21" s="17" t="s">
        <v>55</v>
      </c>
      <c r="C21" s="12" t="s">
        <v>5</v>
      </c>
      <c r="D21" s="12" t="s">
        <v>57</v>
      </c>
      <c r="E21" s="25">
        <v>9.8000000000000007</v>
      </c>
      <c r="F21" s="13">
        <f t="shared" si="2"/>
        <v>27.599999999999998</v>
      </c>
      <c r="G21" s="24" t="s">
        <v>56</v>
      </c>
    </row>
    <row r="22" spans="1:7" x14ac:dyDescent="0.15">
      <c r="A22" s="12">
        <f t="shared" si="0"/>
        <v>16</v>
      </c>
      <c r="B22" s="19" t="s">
        <v>10</v>
      </c>
      <c r="C22" s="20" t="s">
        <v>5</v>
      </c>
      <c r="D22" s="12" t="s">
        <v>57</v>
      </c>
      <c r="E22" s="25">
        <v>1.6</v>
      </c>
      <c r="F22" s="13">
        <f t="shared" si="2"/>
        <v>29.2</v>
      </c>
      <c r="G22" s="24"/>
    </row>
    <row r="23" spans="1:7" x14ac:dyDescent="0.15">
      <c r="A23" s="12">
        <f t="shared" si="0"/>
        <v>17</v>
      </c>
      <c r="B23" s="19" t="s">
        <v>12</v>
      </c>
      <c r="C23" s="12" t="s">
        <v>5</v>
      </c>
      <c r="D23" s="12" t="s">
        <v>57</v>
      </c>
      <c r="E23" s="25">
        <v>1.5</v>
      </c>
      <c r="F23" s="13">
        <f t="shared" si="2"/>
        <v>30.7</v>
      </c>
      <c r="G23" s="24"/>
    </row>
    <row r="24" spans="1:7" x14ac:dyDescent="0.15">
      <c r="A24" s="12">
        <f t="shared" si="0"/>
        <v>18</v>
      </c>
      <c r="B24" s="19" t="s">
        <v>12</v>
      </c>
      <c r="C24" s="12" t="s">
        <v>5</v>
      </c>
      <c r="D24" s="12" t="s">
        <v>37</v>
      </c>
      <c r="E24" s="13">
        <v>1</v>
      </c>
      <c r="F24" s="13">
        <f t="shared" si="2"/>
        <v>31.7</v>
      </c>
      <c r="G24" s="17"/>
    </row>
    <row r="25" spans="1:7" x14ac:dyDescent="0.15">
      <c r="A25" s="12">
        <f t="shared" si="0"/>
        <v>19</v>
      </c>
      <c r="B25" s="19" t="s">
        <v>10</v>
      </c>
      <c r="C25" s="20" t="s">
        <v>5</v>
      </c>
      <c r="D25" s="12" t="s">
        <v>38</v>
      </c>
      <c r="E25" s="13">
        <v>8.1999999999999993</v>
      </c>
      <c r="F25" s="13">
        <f t="shared" si="2"/>
        <v>39.9</v>
      </c>
      <c r="G25" s="17" t="s">
        <v>58</v>
      </c>
    </row>
    <row r="26" spans="1:7" x14ac:dyDescent="0.15">
      <c r="A26" s="12">
        <f t="shared" si="0"/>
        <v>20</v>
      </c>
      <c r="B26" s="17" t="s">
        <v>11</v>
      </c>
      <c r="C26" s="12" t="s">
        <v>5</v>
      </c>
      <c r="D26" s="12" t="s">
        <v>7</v>
      </c>
      <c r="E26" s="13">
        <v>26.2</v>
      </c>
      <c r="F26" s="13">
        <f t="shared" si="2"/>
        <v>66.099999999999994</v>
      </c>
      <c r="G26" s="17" t="s">
        <v>59</v>
      </c>
    </row>
    <row r="27" spans="1:7" x14ac:dyDescent="0.15">
      <c r="A27" s="12">
        <f t="shared" si="0"/>
        <v>21</v>
      </c>
      <c r="B27" s="19" t="s">
        <v>12</v>
      </c>
      <c r="C27" s="20" t="s">
        <v>6</v>
      </c>
      <c r="D27" s="12" t="s">
        <v>7</v>
      </c>
      <c r="E27" s="13">
        <v>0.8</v>
      </c>
      <c r="F27" s="13">
        <f t="shared" si="2"/>
        <v>66.899999999999991</v>
      </c>
      <c r="G27" s="17"/>
    </row>
    <row r="28" spans="1:7" x14ac:dyDescent="0.15">
      <c r="A28" s="2">
        <f t="shared" si="0"/>
        <v>22</v>
      </c>
      <c r="B28" s="34" t="s">
        <v>46</v>
      </c>
      <c r="C28" s="2" t="s">
        <v>44</v>
      </c>
      <c r="D28" s="2" t="s">
        <v>39</v>
      </c>
      <c r="E28" s="3">
        <v>0.5</v>
      </c>
      <c r="F28" s="3">
        <f t="shared" si="2"/>
        <v>67.399999999999991</v>
      </c>
      <c r="G28" s="35" t="s">
        <v>63</v>
      </c>
    </row>
    <row r="29" spans="1:7" x14ac:dyDescent="0.15">
      <c r="A29" s="12">
        <f t="shared" si="0"/>
        <v>23</v>
      </c>
      <c r="B29" s="19" t="s">
        <v>41</v>
      </c>
      <c r="C29" s="20" t="s">
        <v>6</v>
      </c>
      <c r="D29" s="11" t="s">
        <v>42</v>
      </c>
      <c r="E29" s="13">
        <v>50</v>
      </c>
      <c r="F29" s="13">
        <f t="shared" si="2"/>
        <v>117.39999999999999</v>
      </c>
      <c r="G29" s="27" t="s">
        <v>43</v>
      </c>
    </row>
    <row r="30" spans="1:7" x14ac:dyDescent="0.15">
      <c r="A30" s="2">
        <f t="shared" si="0"/>
        <v>24</v>
      </c>
      <c r="B30" s="30" t="s">
        <v>45</v>
      </c>
      <c r="C30" s="2" t="s">
        <v>44</v>
      </c>
      <c r="D30" s="31" t="s">
        <v>42</v>
      </c>
      <c r="E30" s="3">
        <v>0.3</v>
      </c>
      <c r="F30" s="3">
        <f t="shared" si="2"/>
        <v>117.69999999999999</v>
      </c>
      <c r="G30" s="33" t="s">
        <v>64</v>
      </c>
    </row>
    <row r="31" spans="1:7" x14ac:dyDescent="0.15">
      <c r="A31" s="12">
        <f t="shared" si="0"/>
        <v>25</v>
      </c>
      <c r="B31" s="19" t="s">
        <v>12</v>
      </c>
      <c r="C31" s="20" t="s">
        <v>6</v>
      </c>
      <c r="D31" s="11" t="s">
        <v>47</v>
      </c>
      <c r="E31" s="13">
        <v>8.9</v>
      </c>
      <c r="F31" s="13">
        <f t="shared" si="2"/>
        <v>126.6</v>
      </c>
      <c r="G31" s="27" t="s">
        <v>40</v>
      </c>
    </row>
    <row r="32" spans="1:7" x14ac:dyDescent="0.15">
      <c r="A32" s="12">
        <f t="shared" si="0"/>
        <v>26</v>
      </c>
      <c r="B32" s="18" t="s">
        <v>60</v>
      </c>
      <c r="C32" s="12" t="s">
        <v>5</v>
      </c>
      <c r="D32" s="11" t="s">
        <v>49</v>
      </c>
      <c r="E32" s="13">
        <v>64.2</v>
      </c>
      <c r="F32" s="13">
        <f t="shared" si="2"/>
        <v>190.8</v>
      </c>
      <c r="G32" s="27" t="s">
        <v>48</v>
      </c>
    </row>
    <row r="33" spans="1:7" x14ac:dyDescent="0.15">
      <c r="A33" s="12">
        <f t="shared" si="0"/>
        <v>27</v>
      </c>
      <c r="B33" s="26" t="s">
        <v>11</v>
      </c>
      <c r="C33" s="12" t="s">
        <v>5</v>
      </c>
      <c r="D33" s="11" t="s">
        <v>7</v>
      </c>
      <c r="E33" s="13">
        <v>7.8</v>
      </c>
      <c r="F33" s="13">
        <f t="shared" si="2"/>
        <v>198.60000000000002</v>
      </c>
      <c r="G33" s="27" t="s">
        <v>50</v>
      </c>
    </row>
    <row r="34" spans="1:7" x14ac:dyDescent="0.15">
      <c r="A34" s="12">
        <f t="shared" si="0"/>
        <v>28</v>
      </c>
      <c r="B34" s="26" t="s">
        <v>11</v>
      </c>
      <c r="C34" s="12" t="s">
        <v>6</v>
      </c>
      <c r="D34" s="11" t="s">
        <v>7</v>
      </c>
      <c r="E34" s="13">
        <v>0.8</v>
      </c>
      <c r="F34" s="13">
        <f t="shared" si="2"/>
        <v>199.40000000000003</v>
      </c>
      <c r="G34" s="27"/>
    </row>
    <row r="35" spans="1:7" x14ac:dyDescent="0.15">
      <c r="A35" s="2">
        <f t="shared" si="0"/>
        <v>29</v>
      </c>
      <c r="B35" s="30" t="s">
        <v>61</v>
      </c>
      <c r="C35" s="2" t="s">
        <v>13</v>
      </c>
      <c r="D35" s="31"/>
      <c r="E35" s="3">
        <v>1.4</v>
      </c>
      <c r="F35" s="3">
        <f t="shared" si="2"/>
        <v>200.80000000000004</v>
      </c>
      <c r="G35" s="32" t="s">
        <v>62</v>
      </c>
    </row>
  </sheetData>
  <mergeCells count="2">
    <mergeCell ref="A5:G5"/>
    <mergeCell ref="A4:E4"/>
  </mergeCells>
  <phoneticPr fontId="2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2025-503-200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Sir_Yanagi</dc:creator>
  <cp:lastModifiedBy>宏和 柳沢</cp:lastModifiedBy>
  <cp:lastPrinted>2020-01-02T05:31:31Z</cp:lastPrinted>
  <dcterms:created xsi:type="dcterms:W3CDTF">2013-02-26T15:12:41Z</dcterms:created>
  <dcterms:modified xsi:type="dcterms:W3CDTF">2025-04-17T10:15:37Z</dcterms:modified>
</cp:coreProperties>
</file>