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_y\Downloads\"/>
    </mc:Choice>
  </mc:AlternateContent>
  <xr:revisionPtr revIDLastSave="0" documentId="13_ncr:1_{08A7B9B6-3B2E-4DC8-ACDE-DB284EFE6E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-501-60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52" i="1"/>
  <c r="A53" i="1"/>
  <c r="A54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</calcChain>
</file>

<file path=xl/sharedStrings.xml><?xml version="1.0" encoding="utf-8"?>
<sst xmlns="http://schemas.openxmlformats.org/spreadsheetml/2006/main" count="300" uniqueCount="150">
  <si>
    <t>番号</t>
  </si>
  <si>
    <t>通過点</t>
  </si>
  <si>
    <t>進路</t>
  </si>
  <si>
    <t>区間</t>
  </si>
  <si>
    <t>合計</t>
  </si>
  <si>
    <t>左折</t>
    <rPh sb="0" eb="2">
      <t>サセツ</t>
    </rPh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</si>
  <si>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</si>
  <si>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</si>
  <si>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左</t>
    <rPh sb="0" eb="1">
      <t>ヒダリ</t>
    </rPh>
    <phoneticPr fontId="2"/>
  </si>
  <si>
    <t>十</t>
    <rPh sb="0" eb="1">
      <t>ジュウ</t>
    </rPh>
    <phoneticPr fontId="2"/>
  </si>
  <si>
    <t>左側</t>
    <rPh sb="0" eb="2">
      <t>ヒダリガワ</t>
    </rPh>
    <phoneticPr fontId="2"/>
  </si>
  <si>
    <t>ルート
(R：国道, K：県道）</t>
    <rPh sb="7" eb="9">
      <t>コクドウ</t>
    </rPh>
    <rPh sb="13" eb="15">
      <t>ケンドウ</t>
    </rPh>
    <phoneticPr fontId="2"/>
  </si>
  <si>
    <t>十 止まれ</t>
    <rPh sb="0" eb="1">
      <t>ジュウ</t>
    </rPh>
    <rPh sb="2" eb="3">
      <t>ト</t>
    </rPh>
    <phoneticPr fontId="2"/>
  </si>
  <si>
    <t>T</t>
    <phoneticPr fontId="2"/>
  </si>
  <si>
    <t>S</t>
    <phoneticPr fontId="2"/>
  </si>
  <si>
    <t>┤</t>
    <phoneticPr fontId="2"/>
  </si>
  <si>
    <t>T S</t>
  </si>
  <si>
    <t>T 止まれ</t>
    <rPh sb="2" eb="3">
      <t>ト</t>
    </rPh>
    <phoneticPr fontId="2"/>
  </si>
  <si>
    <t>右側</t>
    <rPh sb="0" eb="2">
      <t>ミギガワ</t>
    </rPh>
    <phoneticPr fontId="2"/>
  </si>
  <si>
    <t>側道</t>
    <rPh sb="0" eb="2">
      <t>ソクドウ</t>
    </rPh>
    <phoneticPr fontId="2"/>
  </si>
  <si>
    <t>├</t>
    <phoneticPr fontId="2"/>
  </si>
  <si>
    <t>├「火力発電所」</t>
    <rPh sb="2" eb="4">
      <t>カリョク</t>
    </rPh>
    <rPh sb="4" eb="6">
      <t>ハツデン</t>
    </rPh>
    <rPh sb="6" eb="7">
      <t>ショ</t>
    </rPh>
    <phoneticPr fontId="2"/>
  </si>
  <si>
    <t>R101</t>
    <phoneticPr fontId="2"/>
  </si>
  <si>
    <t>R101</t>
    <phoneticPr fontId="2"/>
  </si>
  <si>
    <t>R280</t>
    <phoneticPr fontId="2"/>
  </si>
  <si>
    <t>R4</t>
    <phoneticPr fontId="2"/>
  </si>
  <si>
    <t>「中央一丁目」</t>
    <rPh sb="1" eb="3">
      <t>チュウオウ</t>
    </rPh>
    <rPh sb="3" eb="4">
      <t>イッ</t>
    </rPh>
    <rPh sb="4" eb="6">
      <t>チョウメ</t>
    </rPh>
    <phoneticPr fontId="2"/>
  </si>
  <si>
    <t>K56,市道,K56</t>
    <rPh sb="4" eb="6">
      <t>シドウ</t>
    </rPh>
    <phoneticPr fontId="2"/>
  </si>
  <si>
    <t>驫木駅の先 左折して海岸沿いを走る</t>
    <rPh sb="0" eb="3">
      <t>トドロキエキ</t>
    </rPh>
    <rPh sb="4" eb="5">
      <t>サキ</t>
    </rPh>
    <rPh sb="6" eb="8">
      <t>サセツ</t>
    </rPh>
    <rPh sb="10" eb="12">
      <t>カイガン</t>
    </rPh>
    <rPh sb="12" eb="13">
      <t>ゾ</t>
    </rPh>
    <rPh sb="15" eb="16">
      <t>ハシ</t>
    </rPh>
    <phoneticPr fontId="2"/>
  </si>
  <si>
    <t>情報・その他 [ ]行先道標</t>
  </si>
  <si>
    <t>┤ S</t>
  </si>
  <si>
    <t>S＝信号、「 」＝信号名、十＝十字路、T＝T字路、Y＝Y字路、├＝├字路、┤＝┤字路、ルートは次の通過点までの道路番号、区間は前の通過点からの距離</t>
  </si>
  <si>
    <t>├ S</t>
    <phoneticPr fontId="2"/>
  </si>
  <si>
    <t>［男鹿国定公園・男鹿・潟上］</t>
    <rPh sb="1" eb="3">
      <t>オガ</t>
    </rPh>
    <rPh sb="3" eb="5">
      <t>コクテイ</t>
    </rPh>
    <rPh sb="5" eb="7">
      <t>コウエン</t>
    </rPh>
    <rPh sb="8" eb="10">
      <t>オガ</t>
    </rPh>
    <rPh sb="11" eb="13">
      <t>カタガミ</t>
    </rPh>
    <phoneticPr fontId="2"/>
  </si>
  <si>
    <t>［五所川原・つがる］</t>
    <rPh sb="1" eb="5">
      <t>ゴショガワラ</t>
    </rPh>
    <phoneticPr fontId="2"/>
  </si>
  <si>
    <t>「牧野」</t>
    <rPh sb="1" eb="3">
      <t>マキノ</t>
    </rPh>
    <phoneticPr fontId="2"/>
  </si>
  <si>
    <t>［能代］</t>
    <rPh sb="1" eb="3">
      <t>ノシロ</t>
    </rPh>
    <phoneticPr fontId="2"/>
  </si>
  <si>
    <t>K56,R101</t>
  </si>
  <si>
    <t>R101,市道</t>
    <rPh sb="5" eb="7">
      <t>シドウ</t>
    </rPh>
    <phoneticPr fontId="2"/>
  </si>
  <si>
    <t>R339</t>
    <phoneticPr fontId="2"/>
  </si>
  <si>
    <t>K26</t>
    <phoneticPr fontId="2"/>
  </si>
  <si>
    <t>［金木・油川］</t>
    <rPh sb="1" eb="3">
      <t>カナキ</t>
    </rPh>
    <rPh sb="4" eb="6">
      <t>アブラカワ</t>
    </rPh>
    <phoneticPr fontId="2"/>
  </si>
  <si>
    <t>├</t>
    <phoneticPr fontId="2"/>
  </si>
  <si>
    <t>T S</t>
    <phoneticPr fontId="2"/>
  </si>
  <si>
    <t>［青森市街］</t>
    <rPh sb="1" eb="3">
      <t>アオモリ</t>
    </rPh>
    <rPh sb="3" eb="5">
      <t>シガイ</t>
    </rPh>
    <phoneticPr fontId="2"/>
  </si>
  <si>
    <t>この先ベイブリッジは歩道通行可</t>
    <rPh sb="2" eb="3">
      <t>サキ</t>
    </rPh>
    <rPh sb="10" eb="12">
      <t>ホドウ</t>
    </rPh>
    <rPh sb="12" eb="14">
      <t>ツウコウ</t>
    </rPh>
    <rPh sb="14" eb="15">
      <t>カ</t>
    </rPh>
    <phoneticPr fontId="2"/>
  </si>
  <si>
    <t>［十和田・野辺地］</t>
    <rPh sb="1" eb="4">
      <t>トワダ</t>
    </rPh>
    <rPh sb="5" eb="8">
      <t>ノヘジ</t>
    </rPh>
    <phoneticPr fontId="2"/>
  </si>
  <si>
    <t>正面信号名なし 左右で信号名異なる</t>
    <rPh sb="0" eb="2">
      <t>ショウメン</t>
    </rPh>
    <rPh sb="2" eb="4">
      <t>シンゴウ</t>
    </rPh>
    <rPh sb="4" eb="5">
      <t>メイ</t>
    </rPh>
    <rPh sb="8" eb="10">
      <t>サユウ</t>
    </rPh>
    <rPh sb="11" eb="13">
      <t>シンゴウ</t>
    </rPh>
    <rPh sb="13" eb="14">
      <t>メイ</t>
    </rPh>
    <rPh sb="14" eb="15">
      <t>コト</t>
    </rPh>
    <phoneticPr fontId="2"/>
  </si>
  <si>
    <t>K259</t>
    <phoneticPr fontId="2"/>
  </si>
  <si>
    <t>T「久栗坂」</t>
    <rPh sb="2" eb="3">
      <t>ク</t>
    </rPh>
    <rPh sb="3" eb="4">
      <t>クリ</t>
    </rPh>
    <rPh sb="4" eb="5">
      <t>ザカ</t>
    </rPh>
    <phoneticPr fontId="2"/>
  </si>
  <si>
    <t>「夜越山入口」</t>
    <rPh sb="1" eb="2">
      <t>ヨル</t>
    </rPh>
    <rPh sb="2" eb="3">
      <t>コ</t>
    </rPh>
    <rPh sb="3" eb="4">
      <t>ヤマ</t>
    </rPh>
    <rPh sb="4" eb="6">
      <t>イリグチ</t>
    </rPh>
    <phoneticPr fontId="2"/>
  </si>
  <si>
    <t>町道</t>
    <rPh sb="0" eb="2">
      <t>チョウドウ</t>
    </rPh>
    <phoneticPr fontId="2"/>
  </si>
  <si>
    <t>K170</t>
    <phoneticPr fontId="2"/>
  </si>
  <si>
    <t>市道,K8,R45</t>
    <rPh sb="0" eb="2">
      <t>シドウ</t>
    </rPh>
    <phoneticPr fontId="2"/>
  </si>
  <si>
    <t>Y</t>
    <phoneticPr fontId="2"/>
  </si>
  <si>
    <t>［盛岡・八戸駅］</t>
    <rPh sb="1" eb="3">
      <t>モリオカ</t>
    </rPh>
    <rPh sb="4" eb="6">
      <t>ハチノヘ</t>
    </rPh>
    <rPh sb="6" eb="7">
      <t>エキ</t>
    </rPh>
    <phoneticPr fontId="2"/>
  </si>
  <si>
    <t>「河原木」</t>
    <rPh sb="1" eb="4">
      <t>カワラギ</t>
    </rPh>
    <phoneticPr fontId="2"/>
  </si>
  <si>
    <t>［恐山・むつ］</t>
    <rPh sb="1" eb="3">
      <t>オソレザン</t>
    </rPh>
    <phoneticPr fontId="2"/>
  </si>
  <si>
    <t>R338</t>
    <phoneticPr fontId="2"/>
  </si>
  <si>
    <t>［八戸］</t>
    <rPh sb="1" eb="3">
      <t>ハチノヘ</t>
    </rPh>
    <phoneticPr fontId="2"/>
  </si>
  <si>
    <t>R7,市道,R101</t>
    <rPh sb="3" eb="5">
      <t>シドウ</t>
    </rPh>
    <phoneticPr fontId="2"/>
  </si>
  <si>
    <t>折返し</t>
    <rPh sb="0" eb="2">
      <t>オリカエ</t>
    </rPh>
    <phoneticPr fontId="2"/>
  </si>
  <si>
    <t>直進</t>
    <rPh sb="0" eb="2">
      <t>チョクシン</t>
    </rPh>
    <phoneticPr fontId="2"/>
  </si>
  <si>
    <t>公園内</t>
    <rPh sb="0" eb="3">
      <t>コウエンナイ</t>
    </rPh>
    <phoneticPr fontId="2"/>
  </si>
  <si>
    <t>市道</t>
    <rPh sb="0" eb="2">
      <t>シドウ</t>
    </rPh>
    <phoneticPr fontId="2"/>
  </si>
  <si>
    <t>├</t>
    <phoneticPr fontId="2"/>
  </si>
  <si>
    <t>├（合浦公園）</t>
    <rPh sb="2" eb="4">
      <t>ガッポ</t>
    </rPh>
    <rPh sb="4" eb="6">
      <t>コウエン</t>
    </rPh>
    <phoneticPr fontId="2"/>
  </si>
  <si>
    <t>合浦公園内の小路に進む 公園内は最徐行のこと</t>
    <rPh sb="0" eb="2">
      <t>ガッポ</t>
    </rPh>
    <rPh sb="2" eb="5">
      <t>コウエンナイ</t>
    </rPh>
    <rPh sb="6" eb="8">
      <t>コミチ</t>
    </rPh>
    <rPh sb="9" eb="10">
      <t>スス</t>
    </rPh>
    <rPh sb="12" eb="15">
      <t>コウエンナイ</t>
    </rPh>
    <rPh sb="16" eb="17">
      <t>サイ</t>
    </rPh>
    <rPh sb="17" eb="19">
      <t>ジョコウ</t>
    </rPh>
    <phoneticPr fontId="2"/>
  </si>
  <si>
    <t>「造道」</t>
    <rPh sb="1" eb="2">
      <t>ツク</t>
    </rPh>
    <rPh sb="2" eb="3">
      <t>ミチ</t>
    </rPh>
    <phoneticPr fontId="2"/>
  </si>
  <si>
    <t>左折</t>
    <rPh sb="0" eb="2">
      <t>サセツ</t>
    </rPh>
    <phoneticPr fontId="2"/>
  </si>
  <si>
    <t>K3,町道</t>
    <rPh sb="3" eb="5">
      <t>チョウドウ</t>
    </rPh>
    <phoneticPr fontId="2"/>
  </si>
  <si>
    <t>町道（農道）</t>
    <rPh sb="0" eb="2">
      <t>チョウドウ</t>
    </rPh>
    <rPh sb="3" eb="5">
      <t>ノウドウ</t>
    </rPh>
    <phoneticPr fontId="2"/>
  </si>
  <si>
    <t>公園を出て正面の道に進む</t>
    <rPh sb="0" eb="2">
      <t>コウエン</t>
    </rPh>
    <rPh sb="3" eb="4">
      <t>デ</t>
    </rPh>
    <rPh sb="5" eb="7">
      <t>ショウメン</t>
    </rPh>
    <rPh sb="8" eb="9">
      <t>ミチ</t>
    </rPh>
    <rPh sb="10" eb="11">
      <t>スス</t>
    </rPh>
    <phoneticPr fontId="2"/>
  </si>
  <si>
    <t>［油川］ 右奥：ローソン</t>
    <rPh sb="1" eb="3">
      <t>アブラカワ</t>
    </rPh>
    <rPh sb="5" eb="6">
      <t>ミギ</t>
    </rPh>
    <rPh sb="6" eb="7">
      <t>オク</t>
    </rPh>
    <phoneticPr fontId="2"/>
  </si>
  <si>
    <t>S（青柳一丁目/本町五丁目）</t>
    <rPh sb="2" eb="4">
      <t>アオヤナギ</t>
    </rPh>
    <rPh sb="4" eb="7">
      <t>イッチョウメ</t>
    </rPh>
    <rPh sb="8" eb="10">
      <t>ホンマチ</t>
    </rPh>
    <rPh sb="10" eb="13">
      <t>ゴチョウメ</t>
    </rPh>
    <phoneticPr fontId="2"/>
  </si>
  <si>
    <t>BRM501埼玉600kmアタック八戸</t>
    <rPh sb="17" eb="19">
      <t>ハチノヘ</t>
    </rPh>
    <phoneticPr fontId="2"/>
  </si>
  <si>
    <t>秋田駅西口ロータリー前スタート</t>
    <rPh sb="0" eb="3">
      <t>アキタエキ</t>
    </rPh>
    <rPh sb="3" eb="5">
      <t>ニシグチ</t>
    </rPh>
    <rPh sb="10" eb="11">
      <t>マエ</t>
    </rPh>
    <phoneticPr fontId="2"/>
  </si>
  <si>
    <t>［R7・県庁・市役所］</t>
    <rPh sb="4" eb="6">
      <t>ケンチョウ</t>
    </rPh>
    <rPh sb="7" eb="10">
      <t>シヤクショ</t>
    </rPh>
    <phoneticPr fontId="2"/>
  </si>
  <si>
    <t>K26,K28</t>
    <phoneticPr fontId="2"/>
  </si>
  <si>
    <t>K233</t>
    <phoneticPr fontId="2"/>
  </si>
  <si>
    <t>［保戸野・秋田中央警察署］</t>
    <rPh sb="1" eb="4">
      <t>ホドノ</t>
    </rPh>
    <rPh sb="5" eb="12">
      <t>アキタチュウオウケイサツショ</t>
    </rPh>
    <phoneticPr fontId="2"/>
  </si>
  <si>
    <t>変則S</t>
    <rPh sb="0" eb="2">
      <t>ヘンソク</t>
    </rPh>
    <phoneticPr fontId="2"/>
  </si>
  <si>
    <t>［保戸野・通町］ 羽州街道</t>
    <rPh sb="1" eb="4">
      <t>ホドノ</t>
    </rPh>
    <rPh sb="5" eb="7">
      <t>トオリマチ</t>
    </rPh>
    <rPh sb="9" eb="13">
      <t>ウシュウカイドウ</t>
    </rPh>
    <phoneticPr fontId="2"/>
  </si>
  <si>
    <t>K233,市道</t>
    <rPh sb="5" eb="7">
      <t>シドウ</t>
    </rPh>
    <phoneticPr fontId="2"/>
  </si>
  <si>
    <t>K54</t>
    <phoneticPr fontId="2"/>
  </si>
  <si>
    <t>K55</t>
    <phoneticPr fontId="2"/>
  </si>
  <si>
    <t>［若美・寒風山］</t>
    <rPh sb="1" eb="3">
      <t>ワカミ</t>
    </rPh>
    <rPh sb="4" eb="7">
      <t>カンプウザン</t>
    </rPh>
    <phoneticPr fontId="2"/>
  </si>
  <si>
    <t>［寒風山］</t>
    <rPh sb="1" eb="4">
      <t>カンプウザン</t>
    </rPh>
    <phoneticPr fontId="2"/>
  </si>
  <si>
    <t>IC1 寒風山展望台</t>
    <rPh sb="4" eb="7">
      <t>カンプウザン</t>
    </rPh>
    <rPh sb="7" eb="10">
      <t>テンボウダイ</t>
    </rPh>
    <phoneticPr fontId="2"/>
  </si>
  <si>
    <t>［寒風山山頂］</t>
    <rPh sb="1" eb="4">
      <t>カンプウザン</t>
    </rPh>
    <rPh sb="4" eb="6">
      <t>サンチョウ</t>
    </rPh>
    <phoneticPr fontId="2"/>
  </si>
  <si>
    <t>［入道崎・男鹿温泉郷］</t>
    <rPh sb="1" eb="4">
      <t>ニュウドウザキ</t>
    </rPh>
    <rPh sb="5" eb="7">
      <t>オガ</t>
    </rPh>
    <rPh sb="7" eb="10">
      <t>オンセンキョウ</t>
    </rPh>
    <phoneticPr fontId="2"/>
  </si>
  <si>
    <t>5:00～5:30 ぽぽろーど(東西自由通路)の下（1階）
https://maps.app.goo.gl/cmPSYHh1M7kbhsiY6</t>
    <rPh sb="24" eb="25">
      <t>シタ</t>
    </rPh>
    <rPh sb="27" eb="28">
      <t>カイ</t>
    </rPh>
    <phoneticPr fontId="2"/>
  </si>
  <si>
    <t>［能代・三種］</t>
    <rPh sb="1" eb="3">
      <t>ノシロ</t>
    </rPh>
    <rPh sb="4" eb="6">
      <t>ミタネ</t>
    </rPh>
    <phoneticPr fontId="2"/>
  </si>
  <si>
    <t>R101,広域農道</t>
    <rPh sb="5" eb="9">
      <t>コウイキノウドウ</t>
    </rPh>
    <phoneticPr fontId="2"/>
  </si>
  <si>
    <t>［鰺ヶ沢駅］</t>
    <rPh sb="1" eb="4">
      <t>アジガサワ</t>
    </rPh>
    <rPh sb="4" eb="5">
      <t>エキ</t>
    </rPh>
    <phoneticPr fontId="2"/>
  </si>
  <si>
    <t>［青森（油川）］</t>
    <rPh sb="1" eb="3">
      <t>アオモリ</t>
    </rPh>
    <rPh sb="4" eb="6">
      <t>アブラカワ</t>
    </rPh>
    <phoneticPr fontId="2"/>
  </si>
  <si>
    <t>［R4・十和田・野辺地］</t>
    <rPh sb="4" eb="7">
      <t>トワダ</t>
    </rPh>
    <rPh sb="8" eb="11">
      <t>ノヘジ</t>
    </rPh>
    <phoneticPr fontId="2"/>
  </si>
  <si>
    <t>正面信号名なし</t>
    <rPh sb="0" eb="2">
      <t>ショウメン</t>
    </rPh>
    <rPh sb="2" eb="4">
      <t>シンゴウ</t>
    </rPh>
    <rPh sb="4" eb="5">
      <t>メイ</t>
    </rPh>
    <phoneticPr fontId="2"/>
  </si>
  <si>
    <t>右奥：「夜越山森林公園」の緑の看板</t>
    <rPh sb="0" eb="1">
      <t>ミギ</t>
    </rPh>
    <rPh sb="1" eb="2">
      <t>オク</t>
    </rPh>
    <rPh sb="4" eb="5">
      <t>ヨ</t>
    </rPh>
    <rPh sb="5" eb="6">
      <t>ゴ</t>
    </rPh>
    <rPh sb="6" eb="7">
      <t>ヤマ</t>
    </rPh>
    <rPh sb="7" eb="9">
      <t>シンリン</t>
    </rPh>
    <rPh sb="9" eb="11">
      <t>コウエン</t>
    </rPh>
    <rPh sb="13" eb="14">
      <t>ミドリ</t>
    </rPh>
    <rPh sb="15" eb="17">
      <t>カンバン</t>
    </rPh>
    <phoneticPr fontId="2"/>
  </si>
  <si>
    <t>R279</t>
    <phoneticPr fontId="2"/>
  </si>
  <si>
    <t>［むつ］</t>
    <phoneticPr fontId="2"/>
  </si>
  <si>
    <t>町道,K208</t>
    <rPh sb="0" eb="2">
      <t>チョウドウ</t>
    </rPh>
    <phoneticPr fontId="2"/>
  </si>
  <si>
    <t>左：トヨタレンタカー 右：野辺地駅</t>
    <rPh sb="0" eb="1">
      <t>ヒダリ</t>
    </rPh>
    <rPh sb="11" eb="12">
      <t>ミギ</t>
    </rPh>
    <rPh sb="13" eb="17">
      <t>ノヘジエキ</t>
    </rPh>
    <phoneticPr fontId="2"/>
  </si>
  <si>
    <t>K179</t>
    <phoneticPr fontId="2"/>
  </si>
  <si>
    <t>［横浜町役場］</t>
    <rPh sb="1" eb="4">
      <t>ヨコハママチ</t>
    </rPh>
    <rPh sb="4" eb="6">
      <t>ヤクバ</t>
    </rPh>
    <phoneticPr fontId="2"/>
  </si>
  <si>
    <t>R279,K176,K272</t>
    <phoneticPr fontId="2"/>
  </si>
  <si>
    <t>K46</t>
    <phoneticPr fontId="2"/>
  </si>
  <si>
    <t>［大間・佐井］ 道標は├字路</t>
    <rPh sb="1" eb="3">
      <t>オオマ</t>
    </rPh>
    <rPh sb="4" eb="6">
      <t>サイ</t>
    </rPh>
    <rPh sb="8" eb="10">
      <t>ドウヒョウ</t>
    </rPh>
    <rPh sb="12" eb="14">
      <t>ジロ</t>
    </rPh>
    <phoneticPr fontId="2"/>
  </si>
  <si>
    <t>村道</t>
    <rPh sb="0" eb="2">
      <t>ソンドウ</t>
    </rPh>
    <phoneticPr fontId="2"/>
  </si>
  <si>
    <t>［大間］</t>
    <rPh sb="1" eb="3">
      <t>オオマ</t>
    </rPh>
    <phoneticPr fontId="2"/>
  </si>
  <si>
    <t>［フェリーふ頭・大間崎］</t>
    <rPh sb="6" eb="7">
      <t>トウ</t>
    </rPh>
    <rPh sb="8" eb="9">
      <t>ダイ</t>
    </rPh>
    <rPh sb="9" eb="11">
      <t>マサキ</t>
    </rPh>
    <phoneticPr fontId="2"/>
  </si>
  <si>
    <t>［大間崎］</t>
    <rPh sb="1" eb="2">
      <t>ダイ</t>
    </rPh>
    <rPh sb="2" eb="4">
      <t>マサキ</t>
    </rPh>
    <phoneticPr fontId="2"/>
  </si>
  <si>
    <t>R279,町道</t>
    <rPh sb="5" eb="7">
      <t>チョウドウ</t>
    </rPh>
    <phoneticPr fontId="2"/>
  </si>
  <si>
    <t>［恐山霊場・下風呂温泉］</t>
    <rPh sb="1" eb="3">
      <t>オソレザン</t>
    </rPh>
    <rPh sb="3" eb="5">
      <t>レイジョウ</t>
    </rPh>
    <rPh sb="6" eb="9">
      <t>シモフロ</t>
    </rPh>
    <rPh sb="9" eb="11">
      <t>オンセン</t>
    </rPh>
    <phoneticPr fontId="2"/>
  </si>
  <si>
    <t>［烏沢・浜関根］ R279BPからR279旧道へ左折</t>
    <rPh sb="1" eb="3">
      <t>カラスザワ</t>
    </rPh>
    <rPh sb="4" eb="5">
      <t>ハマ</t>
    </rPh>
    <rPh sb="5" eb="7">
      <t>セキネ</t>
    </rPh>
    <rPh sb="21" eb="23">
      <t>キュウドウ</t>
    </rPh>
    <rPh sb="24" eb="26">
      <t>サセツ</t>
    </rPh>
    <phoneticPr fontId="2"/>
  </si>
  <si>
    <t>橋の手前</t>
    <rPh sb="0" eb="1">
      <t>ハシ</t>
    </rPh>
    <rPh sb="2" eb="4">
      <t>テマエ</t>
    </rPh>
    <phoneticPr fontId="2"/>
  </si>
  <si>
    <t>K266</t>
    <phoneticPr fontId="2"/>
  </si>
  <si>
    <t>K6</t>
    <phoneticPr fontId="2"/>
  </si>
  <si>
    <t>［尻屋崎］</t>
    <rPh sb="1" eb="4">
      <t>シリヤザキ</t>
    </rPh>
    <phoneticPr fontId="2"/>
  </si>
  <si>
    <t>二輪車用のボタンでゲートを開けて通過</t>
    <rPh sb="0" eb="1">
      <t>2</t>
    </rPh>
    <rPh sb="1" eb="2">
      <t>リン</t>
    </rPh>
    <rPh sb="2" eb="3">
      <t>シャ</t>
    </rPh>
    <rPh sb="3" eb="4">
      <t>ヨウ</t>
    </rPh>
    <rPh sb="13" eb="14">
      <t>ア</t>
    </rPh>
    <rPh sb="16" eb="18">
      <t>ツウカ</t>
    </rPh>
    <phoneticPr fontId="2"/>
  </si>
  <si>
    <t>[尻屋崎・尻屋灯台］ 二輪車用のボタンでゲートを開けて通過</t>
    <rPh sb="5" eb="7">
      <t>シリヤ</t>
    </rPh>
    <rPh sb="7" eb="9">
      <t>トウダイ</t>
    </rPh>
    <rPh sb="11" eb="12">
      <t>2</t>
    </rPh>
    <rPh sb="12" eb="13">
      <t>リン</t>
    </rPh>
    <rPh sb="13" eb="14">
      <t>シャ</t>
    </rPh>
    <rPh sb="14" eb="15">
      <t>ヨウ</t>
    </rPh>
    <rPh sb="24" eb="25">
      <t>ア</t>
    </rPh>
    <rPh sb="27" eb="29">
      <t>ツウカ</t>
    </rPh>
    <phoneticPr fontId="2"/>
  </si>
  <si>
    <t>[R338・八戸・畏部］</t>
    <rPh sb="6" eb="8">
      <t>ハチノヘ</t>
    </rPh>
    <rPh sb="9" eb="10">
      <t>イ</t>
    </rPh>
    <rPh sb="10" eb="11">
      <t>ブ</t>
    </rPh>
    <phoneticPr fontId="2"/>
  </si>
  <si>
    <t>［八戸・尻労］</t>
    <rPh sb="1" eb="3">
      <t>ハチノヘ</t>
    </rPh>
    <rPh sb="4" eb="6">
      <t>シツカリ</t>
    </rPh>
    <phoneticPr fontId="2"/>
  </si>
  <si>
    <t>K172</t>
    <phoneticPr fontId="2"/>
  </si>
  <si>
    <t>K248</t>
    <phoneticPr fontId="2"/>
  </si>
  <si>
    <t>［三沢・小田野沢］</t>
    <rPh sb="1" eb="3">
      <t>ミサワ</t>
    </rPh>
    <rPh sb="4" eb="8">
      <t>オダノザワ</t>
    </rPh>
    <phoneticPr fontId="2"/>
  </si>
  <si>
    <t>［八戸・三沢］</t>
    <rPh sb="1" eb="3">
      <t>ハチノヘ</t>
    </rPh>
    <rPh sb="4" eb="6">
      <t>ミサワ</t>
    </rPh>
    <phoneticPr fontId="2"/>
  </si>
  <si>
    <t>［鷹架・六ヶ所村役場］</t>
    <rPh sb="1" eb="2">
      <t>タカ</t>
    </rPh>
    <rPh sb="2" eb="3">
      <t>カ</t>
    </rPh>
    <rPh sb="4" eb="8">
      <t>ロッカショムラ</t>
    </rPh>
    <rPh sb="8" eb="10">
      <t>ヤクバ</t>
    </rPh>
    <phoneticPr fontId="2"/>
  </si>
  <si>
    <t>［三沢空港］</t>
    <rPh sb="1" eb="3">
      <t>ミサワ</t>
    </rPh>
    <rPh sb="3" eb="5">
      <t>クウコウ</t>
    </rPh>
    <phoneticPr fontId="2"/>
  </si>
  <si>
    <t>浜街道</t>
    <rPh sb="0" eb="3">
      <t>ハマカイドウ</t>
    </rPh>
    <phoneticPr fontId="2"/>
  </si>
  <si>
    <t>ファミリーマート八戸卸センター店 ゴール</t>
  </si>
  <si>
    <t>PC1 ファミリーマート深浦駅前店</t>
    <phoneticPr fontId="2"/>
  </si>
  <si>
    <t>R101,市道</t>
    <phoneticPr fontId="2"/>
  </si>
  <si>
    <t>PC2  ファミリーマート青森油川店</t>
    <phoneticPr fontId="2"/>
  </si>
  <si>
    <t>PC3 ファミリーマートむつ城ヶ沢店</t>
    <phoneticPr fontId="2"/>
  </si>
  <si>
    <t>IC3 尻屋崎灯台</t>
    <rPh sb="4" eb="6">
      <t>シリヤ</t>
    </rPh>
    <rPh sb="6" eb="7">
      <t>ザキ</t>
    </rPh>
    <rPh sb="7" eb="9">
      <t>トウダイ</t>
    </rPh>
    <phoneticPr fontId="2"/>
  </si>
  <si>
    <t>注1） IC（information control）はいわゆるクイズポイントです。クイズポイントで答えをブルベカードに記入してください。</t>
    <rPh sb="0" eb="1">
      <t>チュウ</t>
    </rPh>
    <rPh sb="50" eb="51">
      <t>コタ</t>
    </rPh>
    <rPh sb="60" eb="62">
      <t>キニュウ</t>
    </rPh>
    <phoneticPr fontId="2"/>
  </si>
  <si>
    <t>注2） PCとゴールにはスタッフは不在です。コンビニで買い物をしてレシートを取得してください。</t>
    <rPh sb="0" eb="1">
      <t>チュウ</t>
    </rPh>
    <rPh sb="17" eb="19">
      <t>フザイ</t>
    </rPh>
    <rPh sb="27" eb="28">
      <t>カ</t>
    </rPh>
    <rPh sb="29" eb="30">
      <t>モノ</t>
    </rPh>
    <rPh sb="38" eb="40">
      <t>シュトク</t>
    </rPh>
    <phoneticPr fontId="2"/>
  </si>
  <si>
    <t>注3） ゴールしたら、ブルベカードにクイズポイントの答えなど必要事項をすべて記入の上、すぐ投函してください（スタート前に郵送用封筒を配布）。</t>
    <rPh sb="0" eb="1">
      <t>チュウ</t>
    </rPh>
    <rPh sb="26" eb="27">
      <t>コタ</t>
    </rPh>
    <rPh sb="30" eb="32">
      <t>ヒツヨウ</t>
    </rPh>
    <rPh sb="32" eb="34">
      <t>ジコウ</t>
    </rPh>
    <rPh sb="38" eb="40">
      <t>キニュウ</t>
    </rPh>
    <rPh sb="41" eb="42">
      <t>ウエ</t>
    </rPh>
    <rPh sb="45" eb="47">
      <t>トウカン</t>
    </rPh>
    <rPh sb="58" eb="59">
      <t>マエ</t>
    </rPh>
    <rPh sb="60" eb="62">
      <t>ユウソウ</t>
    </rPh>
    <rPh sb="62" eb="63">
      <t>ヨウ</t>
    </rPh>
    <rPh sb="63" eb="65">
      <t>フウトウ</t>
    </rPh>
    <rPh sb="66" eb="68">
      <t>ハイフ</t>
    </rPh>
    <phoneticPr fontId="2"/>
  </si>
  <si>
    <t>2025.4.14 v1.0</t>
    <phoneticPr fontId="2"/>
  </si>
  <si>
    <t>「中央町」</t>
    <rPh sb="1" eb="4">
      <t>チュウオウチョウ</t>
    </rPh>
    <phoneticPr fontId="2"/>
  </si>
  <si>
    <t>［川内］ 正面信号名なし</t>
    <rPh sb="1" eb="3">
      <t>カワウチ</t>
    </rPh>
    <rPh sb="5" eb="10">
      <t>ショウメンシンゴウメイ</t>
    </rPh>
    <phoneticPr fontId="2"/>
  </si>
  <si>
    <t>IC2 大間崎（まぐろ一本釣の町おおま石像）</t>
    <rPh sb="4" eb="7">
      <t>オオマザキ</t>
    </rPh>
    <phoneticPr fontId="2"/>
  </si>
  <si>
    <t>（参考＝6:09-7:57）クイズの回答をブルベカードに記入すること</t>
    <rPh sb="1" eb="3">
      <t>サンコウ</t>
    </rPh>
    <phoneticPr fontId="2"/>
  </si>
  <si>
    <t>23:48～2/21:00 レシートを取得すること（115.4㎞）</t>
    <phoneticPr fontId="2"/>
  </si>
  <si>
    <t>（参考＝20:02-2/13:28）クイズの回答をブルベカードに記入すること（63.9km）</t>
    <phoneticPr fontId="2"/>
  </si>
  <si>
    <t>（参考＝17:54-2/9:12）クイズの回答をブルベカードに記入すること（71.0㎞）</t>
    <phoneticPr fontId="2"/>
  </si>
  <si>
    <t>（参考＝15:38-2/4:28）レシートを取得すること（時間制限なし）（112.5km）</t>
    <rPh sb="22" eb="24">
      <t>シュトク</t>
    </rPh>
    <rPh sb="29" eb="33">
      <t>ジカンセイゲン</t>
    </rPh>
    <phoneticPr fontId="2"/>
  </si>
  <si>
    <t>（参考＝12:06-20:56）レシートを取得すること（時間制限なし）（88.3km）</t>
    <rPh sb="21" eb="23">
      <t>シュトク</t>
    </rPh>
    <rPh sb="28" eb="32">
      <t>ジカンセイゲン</t>
    </rPh>
    <phoneticPr fontId="2"/>
  </si>
  <si>
    <t>（参考＝9:26-15:04）レシートを取得すること（時間制限なし）（112.0km）</t>
    <rPh sb="20" eb="22">
      <t>シュトク</t>
    </rPh>
    <rPh sb="27" eb="31">
      <t>ジカンセイゲン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</si>
</sst>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 shrinkToFit="1"/>
    </xf>
    <xf numFmtId="0" fontId="4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 shrinkToFit="1"/>
    </xf>
    <xf numFmtId="0" fontId="0" fillId="5" borderId="1" xfId="0" applyFill="1" applyBorder="1" applyAlignment="1">
      <alignment horizontal="center" vertical="center" wrapText="1"/>
    </xf>
    <xf numFmtId="177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177" fontId="5" fillId="4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7" fontId="6" fillId="4" borderId="1" xfId="0" applyNumberFormat="1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77" fontId="0" fillId="4" borderId="1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workbookViewId="0">
      <selection activeCell="A7" sqref="A7"/>
    </sheetView>
  </sheetViews>
  <sheetFormatPr defaultRowHeight="13.5" x14ac:dyDescent="0.15"/>
  <cols>
    <col min="1" max="1" width="4.5" customWidth="1"/>
    <col min="2" max="2" width="38.125" style="1" bestFit="1" customWidth="1"/>
    <col min="3" max="3" width="6.625" bestFit="1" customWidth="1"/>
    <col min="4" max="4" width="16.5" bestFit="1" customWidth="1"/>
    <col min="5" max="5" width="5.5" bestFit="1" customWidth="1"/>
    <col min="6" max="6" width="7.5" bestFit="1" customWidth="1"/>
    <col min="7" max="7" width="67.5" style="1" bestFit="1" customWidth="1"/>
  </cols>
  <sheetData>
    <row r="1" spans="1:7" x14ac:dyDescent="0.15">
      <c r="A1" s="5" t="s">
        <v>136</v>
      </c>
    </row>
    <row r="2" spans="1:7" x14ac:dyDescent="0.15">
      <c r="A2" s="5" t="s">
        <v>137</v>
      </c>
    </row>
    <row r="3" spans="1:7" x14ac:dyDescent="0.15">
      <c r="A3" s="5" t="s">
        <v>138</v>
      </c>
    </row>
    <row r="5" spans="1:7" ht="18.75" x14ac:dyDescent="0.15">
      <c r="A5" s="33" t="s">
        <v>75</v>
      </c>
      <c r="B5" s="33"/>
      <c r="C5" s="33"/>
      <c r="D5" s="33"/>
      <c r="E5" s="33"/>
      <c r="F5" s="6"/>
      <c r="G5" s="6" t="s">
        <v>139</v>
      </c>
    </row>
    <row r="6" spans="1:7" x14ac:dyDescent="0.15">
      <c r="A6" s="32" t="s">
        <v>31</v>
      </c>
      <c r="B6" s="32"/>
      <c r="C6" s="32"/>
      <c r="D6" s="32"/>
      <c r="E6" s="32"/>
      <c r="F6" s="32"/>
      <c r="G6" s="32"/>
    </row>
    <row r="7" spans="1:7" ht="27" x14ac:dyDescent="0.15">
      <c r="A7" s="19" t="s">
        <v>0</v>
      </c>
      <c r="B7" s="17" t="s">
        <v>1</v>
      </c>
      <c r="C7" s="19" t="s">
        <v>2</v>
      </c>
      <c r="D7" s="17" t="s">
        <v>11</v>
      </c>
      <c r="E7" s="7" t="s">
        <v>3</v>
      </c>
      <c r="F7" s="19" t="s">
        <v>4</v>
      </c>
      <c r="G7" s="17" t="s">
        <v>29</v>
      </c>
    </row>
    <row r="8" spans="1:7" ht="27" x14ac:dyDescent="0.15">
      <c r="A8" s="8">
        <v>1</v>
      </c>
      <c r="B8" s="9" t="s">
        <v>76</v>
      </c>
      <c r="C8" s="2"/>
      <c r="D8" s="2" t="s">
        <v>7</v>
      </c>
      <c r="E8" s="3">
        <v>0</v>
      </c>
      <c r="F8" s="3">
        <v>0</v>
      </c>
      <c r="G8" s="24" t="s">
        <v>91</v>
      </c>
    </row>
    <row r="9" spans="1:7" x14ac:dyDescent="0.15">
      <c r="A9" s="37">
        <f>A8+1</f>
        <v>2</v>
      </c>
      <c r="B9" s="35" t="s">
        <v>14</v>
      </c>
      <c r="C9" s="34" t="s">
        <v>5</v>
      </c>
      <c r="D9" s="34" t="s">
        <v>78</v>
      </c>
      <c r="E9" s="36">
        <v>0.1</v>
      </c>
      <c r="F9" s="38">
        <f>SUM(F8+E9)</f>
        <v>0.1</v>
      </c>
      <c r="G9" s="16" t="s">
        <v>77</v>
      </c>
    </row>
    <row r="10" spans="1:7" x14ac:dyDescent="0.15">
      <c r="A10" s="37">
        <f t="shared" ref="A10:A81" si="0">A9+1</f>
        <v>3</v>
      </c>
      <c r="B10" s="25" t="s">
        <v>16</v>
      </c>
      <c r="C10" s="34" t="s">
        <v>6</v>
      </c>
      <c r="D10" s="34" t="s">
        <v>79</v>
      </c>
      <c r="E10" s="36">
        <v>0.8</v>
      </c>
      <c r="F10" s="38">
        <f t="shared" ref="F10:F73" si="1">SUM(F9+E10)</f>
        <v>0.9</v>
      </c>
      <c r="G10" s="16" t="s">
        <v>80</v>
      </c>
    </row>
    <row r="11" spans="1:7" x14ac:dyDescent="0.15">
      <c r="A11" s="37">
        <f t="shared" si="0"/>
        <v>4</v>
      </c>
      <c r="B11" s="35" t="s">
        <v>81</v>
      </c>
      <c r="C11" s="34" t="s">
        <v>5</v>
      </c>
      <c r="D11" s="34" t="s">
        <v>83</v>
      </c>
      <c r="E11" s="36">
        <v>0.2</v>
      </c>
      <c r="F11" s="38">
        <f t="shared" si="1"/>
        <v>1.1000000000000001</v>
      </c>
      <c r="G11" s="16" t="s">
        <v>82</v>
      </c>
    </row>
    <row r="12" spans="1:7" x14ac:dyDescent="0.15">
      <c r="A12" s="37">
        <f t="shared" si="0"/>
        <v>5</v>
      </c>
      <c r="B12" s="22" t="s">
        <v>26</v>
      </c>
      <c r="C12" s="23" t="s">
        <v>5</v>
      </c>
      <c r="D12" s="23" t="s">
        <v>27</v>
      </c>
      <c r="E12" s="15">
        <v>6</v>
      </c>
      <c r="F12" s="38">
        <f t="shared" si="1"/>
        <v>7.1</v>
      </c>
      <c r="G12" s="16"/>
    </row>
    <row r="13" spans="1:7" x14ac:dyDescent="0.15">
      <c r="A13" s="37">
        <f t="shared" si="0"/>
        <v>6</v>
      </c>
      <c r="B13" s="25" t="s">
        <v>21</v>
      </c>
      <c r="C13" s="19" t="s">
        <v>6</v>
      </c>
      <c r="D13" s="19" t="s">
        <v>37</v>
      </c>
      <c r="E13" s="15">
        <v>3.9</v>
      </c>
      <c r="F13" s="38">
        <f t="shared" si="1"/>
        <v>11</v>
      </c>
      <c r="G13" s="25" t="s">
        <v>33</v>
      </c>
    </row>
    <row r="14" spans="1:7" x14ac:dyDescent="0.15">
      <c r="A14" s="37">
        <f t="shared" si="0"/>
        <v>7</v>
      </c>
      <c r="B14" s="25" t="s">
        <v>14</v>
      </c>
      <c r="C14" s="19" t="s">
        <v>6</v>
      </c>
      <c r="D14" s="19" t="s">
        <v>84</v>
      </c>
      <c r="E14" s="15">
        <v>20.9</v>
      </c>
      <c r="F14" s="38">
        <f t="shared" si="1"/>
        <v>31.9</v>
      </c>
      <c r="G14" s="25" t="s">
        <v>86</v>
      </c>
    </row>
    <row r="15" spans="1:7" x14ac:dyDescent="0.15">
      <c r="A15" s="37">
        <f t="shared" si="0"/>
        <v>8</v>
      </c>
      <c r="B15" s="25" t="s">
        <v>9</v>
      </c>
      <c r="C15" s="19" t="s">
        <v>5</v>
      </c>
      <c r="D15" s="19" t="s">
        <v>85</v>
      </c>
      <c r="E15" s="15">
        <v>1.9</v>
      </c>
      <c r="F15" s="38">
        <f t="shared" si="1"/>
        <v>33.799999999999997</v>
      </c>
      <c r="G15" s="25" t="s">
        <v>87</v>
      </c>
    </row>
    <row r="16" spans="1:7" x14ac:dyDescent="0.15">
      <c r="A16" s="37">
        <f t="shared" si="0"/>
        <v>9</v>
      </c>
      <c r="B16" s="39" t="s">
        <v>20</v>
      </c>
      <c r="C16" s="40" t="s">
        <v>6</v>
      </c>
      <c r="D16" s="41" t="s">
        <v>7</v>
      </c>
      <c r="E16" s="42">
        <v>4.5</v>
      </c>
      <c r="F16" s="38">
        <f t="shared" si="1"/>
        <v>38.299999999999997</v>
      </c>
      <c r="G16" s="47" t="s">
        <v>89</v>
      </c>
    </row>
    <row r="17" spans="1:7" x14ac:dyDescent="0.15">
      <c r="A17" s="54">
        <f t="shared" si="0"/>
        <v>10</v>
      </c>
      <c r="B17" s="43" t="s">
        <v>88</v>
      </c>
      <c r="C17" s="44" t="s">
        <v>61</v>
      </c>
      <c r="D17" s="45" t="s">
        <v>7</v>
      </c>
      <c r="E17" s="46">
        <v>0.8</v>
      </c>
      <c r="F17" s="55">
        <f t="shared" si="1"/>
        <v>39.099999999999994</v>
      </c>
      <c r="G17" s="48" t="s">
        <v>143</v>
      </c>
    </row>
    <row r="18" spans="1:7" x14ac:dyDescent="0.15">
      <c r="A18" s="37">
        <f t="shared" si="0"/>
        <v>11</v>
      </c>
      <c r="B18" s="39" t="s">
        <v>17</v>
      </c>
      <c r="C18" s="40" t="s">
        <v>6</v>
      </c>
      <c r="D18" s="41" t="s">
        <v>85</v>
      </c>
      <c r="E18" s="42">
        <v>0.8</v>
      </c>
      <c r="F18" s="38">
        <f t="shared" si="1"/>
        <v>39.899999999999991</v>
      </c>
      <c r="G18" s="47" t="s">
        <v>90</v>
      </c>
    </row>
    <row r="19" spans="1:7" x14ac:dyDescent="0.15">
      <c r="A19" s="37">
        <f t="shared" si="0"/>
        <v>12</v>
      </c>
      <c r="B19" s="39" t="s">
        <v>17</v>
      </c>
      <c r="C19" s="40" t="s">
        <v>6</v>
      </c>
      <c r="D19" s="41" t="s">
        <v>22</v>
      </c>
      <c r="E19" s="42">
        <v>5.7</v>
      </c>
      <c r="F19" s="38">
        <f t="shared" si="1"/>
        <v>45.599999999999994</v>
      </c>
      <c r="G19" s="47" t="s">
        <v>90</v>
      </c>
    </row>
    <row r="20" spans="1:7" x14ac:dyDescent="0.15">
      <c r="A20" s="37">
        <f t="shared" si="0"/>
        <v>13</v>
      </c>
      <c r="B20" s="28" t="s">
        <v>35</v>
      </c>
      <c r="C20" s="23" t="s">
        <v>6</v>
      </c>
      <c r="D20" s="41" t="s">
        <v>22</v>
      </c>
      <c r="E20" s="29">
        <v>3.5</v>
      </c>
      <c r="F20" s="38">
        <f t="shared" si="1"/>
        <v>49.099999999999994</v>
      </c>
      <c r="G20" s="28" t="s">
        <v>36</v>
      </c>
    </row>
    <row r="21" spans="1:7" x14ac:dyDescent="0.15">
      <c r="A21" s="37">
        <f t="shared" si="0"/>
        <v>14</v>
      </c>
      <c r="B21" s="28" t="s">
        <v>15</v>
      </c>
      <c r="C21" s="23" t="s">
        <v>5</v>
      </c>
      <c r="D21" s="41" t="s">
        <v>22</v>
      </c>
      <c r="E21" s="29">
        <v>11.7</v>
      </c>
      <c r="F21" s="38">
        <f t="shared" si="1"/>
        <v>60.8</v>
      </c>
      <c r="G21" s="28" t="s">
        <v>92</v>
      </c>
    </row>
    <row r="22" spans="1:7" x14ac:dyDescent="0.15">
      <c r="A22" s="37">
        <f t="shared" si="0"/>
        <v>15</v>
      </c>
      <c r="B22" s="25" t="s">
        <v>17</v>
      </c>
      <c r="C22" s="23" t="s">
        <v>5</v>
      </c>
      <c r="D22" s="41" t="s">
        <v>93</v>
      </c>
      <c r="E22" s="29">
        <v>7</v>
      </c>
      <c r="F22" s="38">
        <f t="shared" si="1"/>
        <v>67.8</v>
      </c>
      <c r="G22" s="28" t="s">
        <v>36</v>
      </c>
    </row>
    <row r="23" spans="1:7" x14ac:dyDescent="0.15">
      <c r="A23" s="37">
        <f t="shared" si="0"/>
        <v>16</v>
      </c>
      <c r="B23" s="25" t="s">
        <v>17</v>
      </c>
      <c r="C23" s="23" t="s">
        <v>5</v>
      </c>
      <c r="D23" s="19" t="s">
        <v>60</v>
      </c>
      <c r="E23" s="29">
        <v>10</v>
      </c>
      <c r="F23" s="38">
        <f t="shared" si="1"/>
        <v>77.8</v>
      </c>
      <c r="G23" s="28"/>
    </row>
    <row r="24" spans="1:7" x14ac:dyDescent="0.15">
      <c r="A24" s="54">
        <f t="shared" si="0"/>
        <v>17</v>
      </c>
      <c r="B24" s="27" t="s">
        <v>131</v>
      </c>
      <c r="C24" s="26" t="s">
        <v>18</v>
      </c>
      <c r="D24" s="2" t="s">
        <v>132</v>
      </c>
      <c r="E24" s="31">
        <v>73.3</v>
      </c>
      <c r="F24" s="55">
        <f t="shared" si="1"/>
        <v>151.1</v>
      </c>
      <c r="G24" s="30" t="s">
        <v>149</v>
      </c>
    </row>
    <row r="25" spans="1:7" x14ac:dyDescent="0.15">
      <c r="A25" s="37">
        <f t="shared" si="0"/>
        <v>18</v>
      </c>
      <c r="B25" s="25" t="s">
        <v>12</v>
      </c>
      <c r="C25" s="19" t="s">
        <v>5</v>
      </c>
      <c r="D25" s="19" t="s">
        <v>22</v>
      </c>
      <c r="E25" s="20">
        <v>9.4</v>
      </c>
      <c r="F25" s="38">
        <f t="shared" si="1"/>
        <v>160.5</v>
      </c>
      <c r="G25" s="25" t="s">
        <v>28</v>
      </c>
    </row>
    <row r="26" spans="1:7" x14ac:dyDescent="0.15">
      <c r="A26" s="37">
        <f t="shared" si="0"/>
        <v>19</v>
      </c>
      <c r="B26" s="25" t="s">
        <v>32</v>
      </c>
      <c r="C26" s="19" t="s">
        <v>6</v>
      </c>
      <c r="D26" s="19" t="s">
        <v>70</v>
      </c>
      <c r="E26" s="20">
        <v>22.9</v>
      </c>
      <c r="F26" s="38">
        <f t="shared" si="1"/>
        <v>183.4</v>
      </c>
      <c r="G26" s="25" t="s">
        <v>94</v>
      </c>
    </row>
    <row r="27" spans="1:7" x14ac:dyDescent="0.15">
      <c r="A27" s="37">
        <f t="shared" si="0"/>
        <v>20</v>
      </c>
      <c r="B27" s="25" t="s">
        <v>16</v>
      </c>
      <c r="C27" s="19" t="s">
        <v>5</v>
      </c>
      <c r="D27" s="19" t="s">
        <v>23</v>
      </c>
      <c r="E27" s="20">
        <v>7</v>
      </c>
      <c r="F27" s="38">
        <f t="shared" si="1"/>
        <v>190.4</v>
      </c>
      <c r="G27" s="25" t="s">
        <v>34</v>
      </c>
    </row>
    <row r="28" spans="1:7" x14ac:dyDescent="0.15">
      <c r="A28" s="37">
        <f t="shared" si="0"/>
        <v>21</v>
      </c>
      <c r="B28" s="25" t="s">
        <v>43</v>
      </c>
      <c r="C28" s="19" t="s">
        <v>5</v>
      </c>
      <c r="D28" s="19" t="s">
        <v>38</v>
      </c>
      <c r="E28" s="15">
        <v>3.8</v>
      </c>
      <c r="F28" s="38">
        <f t="shared" si="1"/>
        <v>194.20000000000002</v>
      </c>
      <c r="G28" s="25" t="s">
        <v>34</v>
      </c>
    </row>
    <row r="29" spans="1:7" x14ac:dyDescent="0.15">
      <c r="A29" s="37">
        <f t="shared" si="0"/>
        <v>22</v>
      </c>
      <c r="B29" s="13" t="s">
        <v>14</v>
      </c>
      <c r="C29" s="12" t="s">
        <v>5</v>
      </c>
      <c r="D29" s="14" t="s">
        <v>39</v>
      </c>
      <c r="E29" s="15">
        <v>15.1</v>
      </c>
      <c r="F29" s="38">
        <f t="shared" si="1"/>
        <v>209.3</v>
      </c>
      <c r="G29" s="16"/>
    </row>
    <row r="30" spans="1:7" x14ac:dyDescent="0.15">
      <c r="A30" s="37">
        <f t="shared" si="0"/>
        <v>23</v>
      </c>
      <c r="B30" s="13" t="s">
        <v>14</v>
      </c>
      <c r="C30" s="12" t="s">
        <v>6</v>
      </c>
      <c r="D30" s="14" t="s">
        <v>40</v>
      </c>
      <c r="E30" s="15">
        <v>1.9</v>
      </c>
      <c r="F30" s="38">
        <f t="shared" si="1"/>
        <v>211.20000000000002</v>
      </c>
      <c r="G30" s="16" t="s">
        <v>95</v>
      </c>
    </row>
    <row r="31" spans="1:7" x14ac:dyDescent="0.15">
      <c r="A31" s="37">
        <f t="shared" si="0"/>
        <v>24</v>
      </c>
      <c r="B31" s="25" t="s">
        <v>17</v>
      </c>
      <c r="C31" s="12" t="s">
        <v>5</v>
      </c>
      <c r="D31" s="14" t="s">
        <v>40</v>
      </c>
      <c r="E31" s="15">
        <v>2.7</v>
      </c>
      <c r="F31" s="38">
        <f t="shared" si="1"/>
        <v>213.9</v>
      </c>
      <c r="G31" s="16" t="s">
        <v>41</v>
      </c>
    </row>
    <row r="32" spans="1:7" x14ac:dyDescent="0.15">
      <c r="A32" s="37">
        <f t="shared" si="0"/>
        <v>25</v>
      </c>
      <c r="B32" s="13" t="s">
        <v>42</v>
      </c>
      <c r="C32" s="12" t="s">
        <v>6</v>
      </c>
      <c r="D32" s="14" t="s">
        <v>40</v>
      </c>
      <c r="E32" s="15">
        <v>0.7</v>
      </c>
      <c r="F32" s="38">
        <f t="shared" si="1"/>
        <v>214.6</v>
      </c>
      <c r="G32" s="16"/>
    </row>
    <row r="33" spans="1:7" x14ac:dyDescent="0.15">
      <c r="A33" s="37">
        <f t="shared" si="0"/>
        <v>26</v>
      </c>
      <c r="B33" s="13" t="s">
        <v>9</v>
      </c>
      <c r="C33" s="12" t="s">
        <v>6</v>
      </c>
      <c r="D33" s="14" t="s">
        <v>40</v>
      </c>
      <c r="E33" s="15">
        <v>23.4</v>
      </c>
      <c r="F33" s="38">
        <f t="shared" si="1"/>
        <v>238</v>
      </c>
      <c r="G33" s="16" t="s">
        <v>73</v>
      </c>
    </row>
    <row r="34" spans="1:7" x14ac:dyDescent="0.15">
      <c r="A34" s="37">
        <f t="shared" si="0"/>
        <v>27</v>
      </c>
      <c r="B34" s="21" t="s">
        <v>43</v>
      </c>
      <c r="C34" s="19" t="s">
        <v>6</v>
      </c>
      <c r="D34" s="17" t="s">
        <v>24</v>
      </c>
      <c r="E34" s="20">
        <v>1.3</v>
      </c>
      <c r="F34" s="38">
        <f t="shared" si="1"/>
        <v>239.3</v>
      </c>
      <c r="G34" s="18" t="s">
        <v>44</v>
      </c>
    </row>
    <row r="35" spans="1:7" x14ac:dyDescent="0.15">
      <c r="A35" s="54">
        <f t="shared" si="0"/>
        <v>28</v>
      </c>
      <c r="B35" s="10" t="s">
        <v>133</v>
      </c>
      <c r="C35" s="2" t="s">
        <v>10</v>
      </c>
      <c r="D35" s="11" t="s">
        <v>24</v>
      </c>
      <c r="E35" s="3">
        <v>0.1</v>
      </c>
      <c r="F35" s="55">
        <f t="shared" si="1"/>
        <v>239.4</v>
      </c>
      <c r="G35" s="30" t="s">
        <v>148</v>
      </c>
    </row>
    <row r="36" spans="1:7" x14ac:dyDescent="0.15">
      <c r="A36" s="37">
        <f t="shared" si="0"/>
        <v>29</v>
      </c>
      <c r="B36" s="13" t="s">
        <v>30</v>
      </c>
      <c r="C36" s="12" t="s">
        <v>5</v>
      </c>
      <c r="D36" s="14" t="s">
        <v>7</v>
      </c>
      <c r="E36" s="15">
        <v>1</v>
      </c>
      <c r="F36" s="38">
        <f t="shared" si="1"/>
        <v>240.4</v>
      </c>
      <c r="G36" s="16" t="s">
        <v>45</v>
      </c>
    </row>
    <row r="37" spans="1:7" x14ac:dyDescent="0.15">
      <c r="A37" s="37">
        <f t="shared" si="0"/>
        <v>30</v>
      </c>
      <c r="B37" s="13" t="s">
        <v>14</v>
      </c>
      <c r="C37" s="12" t="s">
        <v>6</v>
      </c>
      <c r="D37" s="14" t="s">
        <v>7</v>
      </c>
      <c r="E37" s="15">
        <v>5.3</v>
      </c>
      <c r="F37" s="38">
        <f t="shared" si="1"/>
        <v>245.70000000000002</v>
      </c>
      <c r="G37" s="16" t="s">
        <v>96</v>
      </c>
    </row>
    <row r="38" spans="1:7" x14ac:dyDescent="0.15">
      <c r="A38" s="37">
        <f t="shared" si="0"/>
        <v>31</v>
      </c>
      <c r="B38" s="21" t="s">
        <v>74</v>
      </c>
      <c r="C38" s="19" t="s">
        <v>5</v>
      </c>
      <c r="D38" s="17" t="s">
        <v>7</v>
      </c>
      <c r="E38" s="20">
        <v>0.1</v>
      </c>
      <c r="F38" s="38">
        <f t="shared" si="1"/>
        <v>245.8</v>
      </c>
      <c r="G38" s="18" t="s">
        <v>47</v>
      </c>
    </row>
    <row r="39" spans="1:7" x14ac:dyDescent="0.15">
      <c r="A39" s="37">
        <f t="shared" si="0"/>
        <v>32</v>
      </c>
      <c r="B39" s="21" t="s">
        <v>66</v>
      </c>
      <c r="C39" s="19" t="s">
        <v>62</v>
      </c>
      <c r="D39" s="17" t="s">
        <v>63</v>
      </c>
      <c r="E39" s="20">
        <v>1.9</v>
      </c>
      <c r="F39" s="38">
        <f t="shared" si="1"/>
        <v>247.70000000000002</v>
      </c>
      <c r="G39" s="18" t="s">
        <v>67</v>
      </c>
    </row>
    <row r="40" spans="1:7" x14ac:dyDescent="0.15">
      <c r="A40" s="37">
        <f t="shared" si="0"/>
        <v>33</v>
      </c>
      <c r="B40" s="21" t="s">
        <v>65</v>
      </c>
      <c r="C40" s="19" t="s">
        <v>62</v>
      </c>
      <c r="D40" s="17" t="s">
        <v>64</v>
      </c>
      <c r="E40" s="20">
        <v>0.4</v>
      </c>
      <c r="F40" s="38">
        <f t="shared" si="1"/>
        <v>248.10000000000002</v>
      </c>
      <c r="G40" s="18" t="s">
        <v>72</v>
      </c>
    </row>
    <row r="41" spans="1:7" x14ac:dyDescent="0.15">
      <c r="A41" s="37">
        <f t="shared" si="0"/>
        <v>34</v>
      </c>
      <c r="B41" s="21" t="s">
        <v>68</v>
      </c>
      <c r="C41" s="19" t="s">
        <v>69</v>
      </c>
      <c r="D41" s="14" t="s">
        <v>48</v>
      </c>
      <c r="E41" s="20">
        <v>0.7</v>
      </c>
      <c r="F41" s="38">
        <f t="shared" si="1"/>
        <v>248.8</v>
      </c>
      <c r="G41" s="18" t="s">
        <v>97</v>
      </c>
    </row>
    <row r="42" spans="1:7" x14ac:dyDescent="0.15">
      <c r="A42" s="37">
        <f t="shared" si="0"/>
        <v>35</v>
      </c>
      <c r="B42" s="13" t="s">
        <v>49</v>
      </c>
      <c r="C42" s="12" t="s">
        <v>5</v>
      </c>
      <c r="D42" s="14" t="s">
        <v>25</v>
      </c>
      <c r="E42" s="15">
        <v>7.7</v>
      </c>
      <c r="F42" s="38">
        <f t="shared" si="1"/>
        <v>256.5</v>
      </c>
      <c r="G42" s="16" t="s">
        <v>46</v>
      </c>
    </row>
    <row r="43" spans="1:7" x14ac:dyDescent="0.15">
      <c r="A43" s="37">
        <f t="shared" si="0"/>
        <v>36</v>
      </c>
      <c r="B43" s="13" t="s">
        <v>50</v>
      </c>
      <c r="C43" s="12" t="s">
        <v>6</v>
      </c>
      <c r="D43" s="14" t="s">
        <v>71</v>
      </c>
      <c r="E43" s="15">
        <v>14.2</v>
      </c>
      <c r="F43" s="38">
        <f t="shared" si="1"/>
        <v>270.7</v>
      </c>
      <c r="G43" s="16" t="s">
        <v>98</v>
      </c>
    </row>
    <row r="44" spans="1:7" x14ac:dyDescent="0.15">
      <c r="A44" s="37">
        <f t="shared" si="0"/>
        <v>37</v>
      </c>
      <c r="B44" s="13" t="s">
        <v>17</v>
      </c>
      <c r="C44" s="12" t="s">
        <v>5</v>
      </c>
      <c r="D44" s="14" t="s">
        <v>101</v>
      </c>
      <c r="E44" s="15">
        <v>15.1</v>
      </c>
      <c r="F44" s="38">
        <f t="shared" si="1"/>
        <v>285.8</v>
      </c>
      <c r="G44" s="16"/>
    </row>
    <row r="45" spans="1:7" x14ac:dyDescent="0.15">
      <c r="A45" s="37">
        <f t="shared" si="0"/>
        <v>38</v>
      </c>
      <c r="B45" s="13" t="s">
        <v>9</v>
      </c>
      <c r="C45" s="12" t="s">
        <v>5</v>
      </c>
      <c r="D45" s="14" t="s">
        <v>51</v>
      </c>
      <c r="E45" s="15">
        <v>1.7</v>
      </c>
      <c r="F45" s="38">
        <f t="shared" si="1"/>
        <v>287.5</v>
      </c>
      <c r="G45" s="16" t="s">
        <v>102</v>
      </c>
    </row>
    <row r="46" spans="1:7" x14ac:dyDescent="0.15">
      <c r="A46" s="37">
        <f t="shared" si="0"/>
        <v>39</v>
      </c>
      <c r="B46" s="13" t="s">
        <v>43</v>
      </c>
      <c r="C46" s="12" t="s">
        <v>5</v>
      </c>
      <c r="D46" s="14" t="s">
        <v>99</v>
      </c>
      <c r="E46" s="15">
        <v>0.6</v>
      </c>
      <c r="F46" s="38">
        <f t="shared" si="1"/>
        <v>288.10000000000002</v>
      </c>
      <c r="G46" s="16" t="s">
        <v>100</v>
      </c>
    </row>
    <row r="47" spans="1:7" x14ac:dyDescent="0.15">
      <c r="A47" s="37">
        <f t="shared" si="0"/>
        <v>40</v>
      </c>
      <c r="B47" s="13" t="s">
        <v>32</v>
      </c>
      <c r="C47" s="12" t="s">
        <v>6</v>
      </c>
      <c r="D47" s="14" t="s">
        <v>99</v>
      </c>
      <c r="E47" s="15">
        <v>1.2</v>
      </c>
      <c r="F47" s="38">
        <f t="shared" si="1"/>
        <v>289.3</v>
      </c>
      <c r="G47" s="16" t="s">
        <v>57</v>
      </c>
    </row>
    <row r="48" spans="1:7" x14ac:dyDescent="0.15">
      <c r="A48" s="37">
        <f t="shared" si="0"/>
        <v>41</v>
      </c>
      <c r="B48" s="13" t="s">
        <v>17</v>
      </c>
      <c r="C48" s="12" t="s">
        <v>5</v>
      </c>
      <c r="D48" s="14" t="s">
        <v>99</v>
      </c>
      <c r="E48" s="15">
        <v>20.100000000000001</v>
      </c>
      <c r="F48" s="38">
        <f t="shared" si="1"/>
        <v>309.40000000000003</v>
      </c>
      <c r="G48" s="16" t="s">
        <v>57</v>
      </c>
    </row>
    <row r="49" spans="1:7" x14ac:dyDescent="0.15">
      <c r="A49" s="37">
        <f t="shared" si="0"/>
        <v>42</v>
      </c>
      <c r="B49" s="13" t="s">
        <v>54</v>
      </c>
      <c r="C49" s="12" t="s">
        <v>8</v>
      </c>
      <c r="D49" s="14" t="s">
        <v>103</v>
      </c>
      <c r="E49" s="15">
        <v>5.6</v>
      </c>
      <c r="F49" s="38">
        <f t="shared" si="1"/>
        <v>315.00000000000006</v>
      </c>
      <c r="G49" s="16" t="s">
        <v>104</v>
      </c>
    </row>
    <row r="50" spans="1:7" x14ac:dyDescent="0.15">
      <c r="A50" s="37">
        <f t="shared" si="0"/>
        <v>43</v>
      </c>
      <c r="B50" s="13" t="s">
        <v>17</v>
      </c>
      <c r="C50" s="12" t="s">
        <v>5</v>
      </c>
      <c r="D50" s="14" t="s">
        <v>105</v>
      </c>
      <c r="E50" s="15">
        <v>3.9</v>
      </c>
      <c r="F50" s="38">
        <f t="shared" si="1"/>
        <v>318.90000000000003</v>
      </c>
      <c r="G50" s="16" t="s">
        <v>100</v>
      </c>
    </row>
    <row r="51" spans="1:7" x14ac:dyDescent="0.15">
      <c r="A51" s="37">
        <f t="shared" si="0"/>
        <v>44</v>
      </c>
      <c r="B51" s="13" t="s">
        <v>140</v>
      </c>
      <c r="C51" s="12" t="s">
        <v>5</v>
      </c>
      <c r="D51" s="14" t="s">
        <v>58</v>
      </c>
      <c r="E51" s="15">
        <v>24.5</v>
      </c>
      <c r="F51" s="38">
        <f t="shared" si="1"/>
        <v>343.40000000000003</v>
      </c>
      <c r="G51" s="16" t="s">
        <v>141</v>
      </c>
    </row>
    <row r="52" spans="1:7" x14ac:dyDescent="0.15">
      <c r="A52" s="54">
        <f t="shared" si="0"/>
        <v>45</v>
      </c>
      <c r="B52" s="10" t="s">
        <v>134</v>
      </c>
      <c r="C52" s="2" t="s">
        <v>10</v>
      </c>
      <c r="D52" s="11" t="s">
        <v>58</v>
      </c>
      <c r="E52" s="3">
        <v>8.5</v>
      </c>
      <c r="F52" s="55">
        <f t="shared" si="1"/>
        <v>351.90000000000003</v>
      </c>
      <c r="G52" s="30" t="s">
        <v>147</v>
      </c>
    </row>
    <row r="53" spans="1:7" x14ac:dyDescent="0.15">
      <c r="A53" s="37">
        <f t="shared" si="0"/>
        <v>46</v>
      </c>
      <c r="B53" s="13" t="s">
        <v>14</v>
      </c>
      <c r="C53" s="12" t="s">
        <v>6</v>
      </c>
      <c r="D53" s="14" t="s">
        <v>106</v>
      </c>
      <c r="E53" s="15">
        <v>14.2</v>
      </c>
      <c r="F53" s="38">
        <f t="shared" si="1"/>
        <v>366.1</v>
      </c>
      <c r="G53" s="16" t="s">
        <v>107</v>
      </c>
    </row>
    <row r="54" spans="1:7" x14ac:dyDescent="0.15">
      <c r="A54" s="37">
        <f t="shared" si="0"/>
        <v>47</v>
      </c>
      <c r="B54" s="13" t="s">
        <v>12</v>
      </c>
      <c r="C54" s="12" t="s">
        <v>6</v>
      </c>
      <c r="D54" s="14" t="s">
        <v>108</v>
      </c>
      <c r="E54" s="15">
        <v>40.700000000000003</v>
      </c>
      <c r="F54" s="38">
        <f t="shared" si="1"/>
        <v>406.8</v>
      </c>
      <c r="G54" s="16"/>
    </row>
    <row r="55" spans="1:7" x14ac:dyDescent="0.15">
      <c r="A55" s="37">
        <f t="shared" si="0"/>
        <v>48</v>
      </c>
      <c r="B55" s="13" t="s">
        <v>43</v>
      </c>
      <c r="C55" s="12" t="s">
        <v>5</v>
      </c>
      <c r="D55" s="14" t="s">
        <v>58</v>
      </c>
      <c r="E55" s="15">
        <v>0.6</v>
      </c>
      <c r="F55" s="38">
        <f t="shared" si="1"/>
        <v>407.40000000000003</v>
      </c>
      <c r="G55" s="16" t="s">
        <v>109</v>
      </c>
    </row>
    <row r="56" spans="1:7" x14ac:dyDescent="0.15">
      <c r="A56" s="37">
        <f t="shared" si="0"/>
        <v>49</v>
      </c>
      <c r="B56" s="13" t="s">
        <v>14</v>
      </c>
      <c r="C56" s="12" t="s">
        <v>5</v>
      </c>
      <c r="D56" s="14" t="s">
        <v>99</v>
      </c>
      <c r="E56" s="15">
        <v>12.1</v>
      </c>
      <c r="F56" s="38">
        <f t="shared" si="1"/>
        <v>419.50000000000006</v>
      </c>
      <c r="G56" s="16" t="s">
        <v>110</v>
      </c>
    </row>
    <row r="57" spans="1:7" x14ac:dyDescent="0.15">
      <c r="A57" s="37">
        <f t="shared" si="0"/>
        <v>50</v>
      </c>
      <c r="B57" s="13" t="s">
        <v>17</v>
      </c>
      <c r="C57" s="12" t="s">
        <v>6</v>
      </c>
      <c r="D57" s="14" t="s">
        <v>99</v>
      </c>
      <c r="E57" s="15">
        <v>0.4</v>
      </c>
      <c r="F57" s="38">
        <f t="shared" si="1"/>
        <v>419.90000000000003</v>
      </c>
      <c r="G57" s="16" t="s">
        <v>111</v>
      </c>
    </row>
    <row r="58" spans="1:7" x14ac:dyDescent="0.15">
      <c r="A58" s="37">
        <f t="shared" si="0"/>
        <v>51</v>
      </c>
      <c r="B58" s="13" t="s">
        <v>12</v>
      </c>
      <c r="C58" s="12" t="s">
        <v>5</v>
      </c>
      <c r="D58" s="14" t="s">
        <v>112</v>
      </c>
      <c r="E58" s="15">
        <v>0.3</v>
      </c>
      <c r="F58" s="38">
        <f t="shared" si="1"/>
        <v>420.20000000000005</v>
      </c>
      <c r="G58" s="16"/>
    </row>
    <row r="59" spans="1:7" x14ac:dyDescent="0.15">
      <c r="A59" s="37">
        <f t="shared" si="0"/>
        <v>52</v>
      </c>
      <c r="B59" s="13" t="s">
        <v>9</v>
      </c>
      <c r="C59" s="12" t="s">
        <v>5</v>
      </c>
      <c r="D59" s="14" t="s">
        <v>51</v>
      </c>
      <c r="E59" s="15">
        <v>1.2</v>
      </c>
      <c r="F59" s="38">
        <f t="shared" si="1"/>
        <v>421.40000000000003</v>
      </c>
      <c r="G59" s="16"/>
    </row>
    <row r="60" spans="1:7" x14ac:dyDescent="0.15">
      <c r="A60" s="37">
        <f t="shared" si="0"/>
        <v>53</v>
      </c>
      <c r="B60" s="13" t="s">
        <v>15</v>
      </c>
      <c r="C60" s="12" t="s">
        <v>5</v>
      </c>
      <c r="D60" s="14" t="s">
        <v>51</v>
      </c>
      <c r="E60" s="15">
        <v>0.7</v>
      </c>
      <c r="F60" s="38">
        <f t="shared" si="1"/>
        <v>422.1</v>
      </c>
      <c r="G60" s="16"/>
    </row>
    <row r="61" spans="1:7" x14ac:dyDescent="0.15">
      <c r="A61" s="54">
        <f t="shared" si="0"/>
        <v>54</v>
      </c>
      <c r="B61" s="10" t="s">
        <v>142</v>
      </c>
      <c r="C61" s="2" t="s">
        <v>10</v>
      </c>
      <c r="D61" s="11" t="s">
        <v>51</v>
      </c>
      <c r="E61" s="3">
        <v>0.8</v>
      </c>
      <c r="F61" s="55">
        <f t="shared" si="1"/>
        <v>422.90000000000003</v>
      </c>
      <c r="G61" s="48" t="s">
        <v>146</v>
      </c>
    </row>
    <row r="62" spans="1:7" x14ac:dyDescent="0.15">
      <c r="A62" s="37">
        <f t="shared" si="0"/>
        <v>55</v>
      </c>
      <c r="B62" s="13" t="s">
        <v>17</v>
      </c>
      <c r="C62" s="12" t="s">
        <v>5</v>
      </c>
      <c r="D62" s="14" t="s">
        <v>51</v>
      </c>
      <c r="E62" s="15">
        <v>2.5</v>
      </c>
      <c r="F62" s="38">
        <f t="shared" si="1"/>
        <v>425.40000000000003</v>
      </c>
      <c r="G62" s="16"/>
    </row>
    <row r="63" spans="1:7" x14ac:dyDescent="0.15">
      <c r="A63" s="37">
        <f t="shared" si="0"/>
        <v>56</v>
      </c>
      <c r="B63" s="13" t="s">
        <v>17</v>
      </c>
      <c r="C63" s="12" t="s">
        <v>5</v>
      </c>
      <c r="D63" s="14" t="s">
        <v>99</v>
      </c>
      <c r="E63" s="15">
        <v>1.1000000000000001</v>
      </c>
      <c r="F63" s="38">
        <f t="shared" si="1"/>
        <v>426.50000000000006</v>
      </c>
      <c r="G63" s="16" t="s">
        <v>113</v>
      </c>
    </row>
    <row r="64" spans="1:7" x14ac:dyDescent="0.15">
      <c r="A64" s="37">
        <f t="shared" si="0"/>
        <v>57</v>
      </c>
      <c r="B64" s="13" t="s">
        <v>15</v>
      </c>
      <c r="C64" s="12" t="s">
        <v>5</v>
      </c>
      <c r="D64" s="14" t="s">
        <v>99</v>
      </c>
      <c r="E64" s="15">
        <v>33.700000000000003</v>
      </c>
      <c r="F64" s="38">
        <f t="shared" si="1"/>
        <v>460.20000000000005</v>
      </c>
      <c r="G64" s="16" t="s">
        <v>114</v>
      </c>
    </row>
    <row r="65" spans="1:7" x14ac:dyDescent="0.15">
      <c r="A65" s="37">
        <f t="shared" si="0"/>
        <v>58</v>
      </c>
      <c r="B65" s="13" t="s">
        <v>54</v>
      </c>
      <c r="C65" s="12" t="s">
        <v>6</v>
      </c>
      <c r="D65" s="14" t="s">
        <v>7</v>
      </c>
      <c r="E65" s="15">
        <v>0.2</v>
      </c>
      <c r="F65" s="38">
        <f t="shared" si="1"/>
        <v>460.40000000000003</v>
      </c>
      <c r="G65" s="16" t="s">
        <v>115</v>
      </c>
    </row>
    <row r="66" spans="1:7" x14ac:dyDescent="0.15">
      <c r="A66" s="37">
        <f t="shared" si="0"/>
        <v>59</v>
      </c>
      <c r="B66" s="13" t="s">
        <v>13</v>
      </c>
      <c r="C66" s="12" t="s">
        <v>5</v>
      </c>
      <c r="D66" s="14" t="s">
        <v>116</v>
      </c>
      <c r="E66" s="15">
        <v>4.3</v>
      </c>
      <c r="F66" s="38">
        <f t="shared" si="1"/>
        <v>464.70000000000005</v>
      </c>
      <c r="G66" s="16"/>
    </row>
    <row r="67" spans="1:7" x14ac:dyDescent="0.15">
      <c r="A67" s="37">
        <f t="shared" si="0"/>
        <v>60</v>
      </c>
      <c r="B67" s="13" t="s">
        <v>13</v>
      </c>
      <c r="C67" s="12" t="s">
        <v>5</v>
      </c>
      <c r="D67" s="14" t="s">
        <v>117</v>
      </c>
      <c r="E67" s="15">
        <v>6</v>
      </c>
      <c r="F67" s="38">
        <f t="shared" si="1"/>
        <v>470.70000000000005</v>
      </c>
      <c r="G67" s="16" t="s">
        <v>118</v>
      </c>
    </row>
    <row r="68" spans="1:7" x14ac:dyDescent="0.15">
      <c r="A68" s="37">
        <f t="shared" si="0"/>
        <v>61</v>
      </c>
      <c r="B68" s="49" t="s">
        <v>15</v>
      </c>
      <c r="C68" s="50" t="s">
        <v>5</v>
      </c>
      <c r="D68" s="50" t="s">
        <v>7</v>
      </c>
      <c r="E68" s="51">
        <v>13.8</v>
      </c>
      <c r="F68" s="38">
        <f t="shared" si="1"/>
        <v>484.50000000000006</v>
      </c>
      <c r="G68" s="49" t="s">
        <v>120</v>
      </c>
    </row>
    <row r="69" spans="1:7" x14ac:dyDescent="0.15">
      <c r="A69" s="54">
        <f t="shared" si="0"/>
        <v>62</v>
      </c>
      <c r="B69" s="56" t="s">
        <v>135</v>
      </c>
      <c r="C69" s="57" t="s">
        <v>61</v>
      </c>
      <c r="D69" s="57" t="s">
        <v>7</v>
      </c>
      <c r="E69" s="58">
        <v>2.2999999999999998</v>
      </c>
      <c r="F69" s="55">
        <f t="shared" si="1"/>
        <v>486.80000000000007</v>
      </c>
      <c r="G69" s="48" t="s">
        <v>145</v>
      </c>
    </row>
    <row r="70" spans="1:7" x14ac:dyDescent="0.15">
      <c r="A70" s="37">
        <f t="shared" si="0"/>
        <v>63</v>
      </c>
      <c r="B70" s="49" t="s">
        <v>13</v>
      </c>
      <c r="C70" s="50" t="s">
        <v>6</v>
      </c>
      <c r="D70" s="53" t="s">
        <v>117</v>
      </c>
      <c r="E70" s="52">
        <v>2.2999999999999998</v>
      </c>
      <c r="F70" s="38">
        <f t="shared" si="1"/>
        <v>489.10000000000008</v>
      </c>
      <c r="G70" s="49" t="s">
        <v>119</v>
      </c>
    </row>
    <row r="71" spans="1:7" x14ac:dyDescent="0.15">
      <c r="A71" s="37">
        <f t="shared" si="0"/>
        <v>64</v>
      </c>
      <c r="B71" s="13" t="s">
        <v>15</v>
      </c>
      <c r="C71" s="12" t="s">
        <v>5</v>
      </c>
      <c r="D71" s="14" t="s">
        <v>108</v>
      </c>
      <c r="E71" s="15">
        <v>7.1</v>
      </c>
      <c r="F71" s="38">
        <f t="shared" si="1"/>
        <v>496.2000000000001</v>
      </c>
      <c r="G71" s="16" t="s">
        <v>121</v>
      </c>
    </row>
    <row r="72" spans="1:7" x14ac:dyDescent="0.15">
      <c r="A72" s="37">
        <f t="shared" si="0"/>
        <v>65</v>
      </c>
      <c r="B72" s="13" t="s">
        <v>17</v>
      </c>
      <c r="C72" s="12" t="s">
        <v>5</v>
      </c>
      <c r="D72" s="14" t="s">
        <v>123</v>
      </c>
      <c r="E72" s="15">
        <v>2.2999999999999998</v>
      </c>
      <c r="F72" s="38">
        <f t="shared" si="1"/>
        <v>498.50000000000011</v>
      </c>
      <c r="G72" s="16" t="s">
        <v>122</v>
      </c>
    </row>
    <row r="73" spans="1:7" x14ac:dyDescent="0.15">
      <c r="A73" s="37">
        <f t="shared" si="0"/>
        <v>66</v>
      </c>
      <c r="B73" s="13" t="s">
        <v>20</v>
      </c>
      <c r="C73" s="12" t="s">
        <v>6</v>
      </c>
      <c r="D73" s="14" t="s">
        <v>124</v>
      </c>
      <c r="E73" s="15">
        <v>0.4</v>
      </c>
      <c r="F73" s="38">
        <f t="shared" si="1"/>
        <v>498.90000000000009</v>
      </c>
      <c r="G73" s="16" t="s">
        <v>125</v>
      </c>
    </row>
    <row r="74" spans="1:7" x14ac:dyDescent="0.15">
      <c r="A74" s="37">
        <f t="shared" si="0"/>
        <v>67</v>
      </c>
      <c r="B74" s="13" t="s">
        <v>17</v>
      </c>
      <c r="C74" s="12" t="s">
        <v>5</v>
      </c>
      <c r="D74" s="14" t="s">
        <v>58</v>
      </c>
      <c r="E74" s="15">
        <v>13.9</v>
      </c>
      <c r="F74" s="38">
        <f t="shared" ref="F74:F82" si="2">SUM(F73+E74)</f>
        <v>512.80000000000007</v>
      </c>
      <c r="G74" s="16" t="s">
        <v>59</v>
      </c>
    </row>
    <row r="75" spans="1:7" x14ac:dyDescent="0.15">
      <c r="A75" s="37">
        <f t="shared" si="0"/>
        <v>68</v>
      </c>
      <c r="B75" s="13" t="s">
        <v>20</v>
      </c>
      <c r="C75" s="12" t="s">
        <v>6</v>
      </c>
      <c r="D75" s="14" t="s">
        <v>58</v>
      </c>
      <c r="E75" s="15">
        <v>12.2</v>
      </c>
      <c r="F75" s="38">
        <f t="shared" si="2"/>
        <v>525.00000000000011</v>
      </c>
      <c r="G75" s="16" t="s">
        <v>126</v>
      </c>
    </row>
    <row r="76" spans="1:7" x14ac:dyDescent="0.15">
      <c r="A76" s="37">
        <f t="shared" si="0"/>
        <v>69</v>
      </c>
      <c r="B76" s="13" t="s">
        <v>15</v>
      </c>
      <c r="C76" s="12" t="s">
        <v>5</v>
      </c>
      <c r="D76" s="14" t="s">
        <v>58</v>
      </c>
      <c r="E76" s="15">
        <v>0.2</v>
      </c>
      <c r="F76" s="38">
        <f t="shared" si="2"/>
        <v>525.20000000000016</v>
      </c>
      <c r="G76" s="16" t="s">
        <v>126</v>
      </c>
    </row>
    <row r="77" spans="1:7" x14ac:dyDescent="0.15">
      <c r="A77" s="37">
        <f t="shared" si="0"/>
        <v>70</v>
      </c>
      <c r="B77" s="13" t="s">
        <v>14</v>
      </c>
      <c r="C77" s="12" t="s">
        <v>5</v>
      </c>
      <c r="D77" s="14" t="s">
        <v>58</v>
      </c>
      <c r="E77" s="15">
        <v>18.2</v>
      </c>
      <c r="F77" s="38">
        <f t="shared" si="2"/>
        <v>543.4000000000002</v>
      </c>
      <c r="G77" s="16" t="s">
        <v>127</v>
      </c>
    </row>
    <row r="78" spans="1:7" x14ac:dyDescent="0.15">
      <c r="A78" s="37">
        <f t="shared" si="0"/>
        <v>71</v>
      </c>
      <c r="B78" s="13" t="s">
        <v>20</v>
      </c>
      <c r="C78" s="12" t="s">
        <v>6</v>
      </c>
      <c r="D78" s="14" t="s">
        <v>52</v>
      </c>
      <c r="E78" s="15">
        <v>19.3</v>
      </c>
      <c r="F78" s="38">
        <f t="shared" si="2"/>
        <v>562.70000000000016</v>
      </c>
      <c r="G78" s="16" t="s">
        <v>128</v>
      </c>
    </row>
    <row r="79" spans="1:7" x14ac:dyDescent="0.15">
      <c r="A79" s="37">
        <f t="shared" si="0"/>
        <v>72</v>
      </c>
      <c r="B79" s="13" t="s">
        <v>15</v>
      </c>
      <c r="C79" s="12" t="s">
        <v>5</v>
      </c>
      <c r="D79" s="14" t="s">
        <v>53</v>
      </c>
      <c r="E79" s="15">
        <v>3.9</v>
      </c>
      <c r="F79" s="38">
        <f t="shared" si="2"/>
        <v>566.60000000000014</v>
      </c>
      <c r="G79" s="16" t="s">
        <v>129</v>
      </c>
    </row>
    <row r="80" spans="1:7" x14ac:dyDescent="0.15">
      <c r="A80" s="37">
        <f t="shared" si="0"/>
        <v>73</v>
      </c>
      <c r="B80" s="13" t="s">
        <v>54</v>
      </c>
      <c r="C80" s="12" t="s">
        <v>8</v>
      </c>
      <c r="D80" s="14" t="s">
        <v>19</v>
      </c>
      <c r="E80" s="15">
        <v>33.700000000000003</v>
      </c>
      <c r="F80" s="38">
        <f t="shared" si="2"/>
        <v>600.30000000000018</v>
      </c>
      <c r="G80" s="16" t="s">
        <v>55</v>
      </c>
    </row>
    <row r="81" spans="1:7" x14ac:dyDescent="0.15">
      <c r="A81" s="37">
        <f t="shared" si="0"/>
        <v>74</v>
      </c>
      <c r="B81" s="13" t="s">
        <v>56</v>
      </c>
      <c r="C81" s="12" t="s">
        <v>6</v>
      </c>
      <c r="D81" s="14" t="s">
        <v>7</v>
      </c>
      <c r="E81" s="15">
        <v>0.3</v>
      </c>
      <c r="F81" s="38">
        <f t="shared" si="2"/>
        <v>600.60000000000014</v>
      </c>
      <c r="G81" s="16" t="s">
        <v>55</v>
      </c>
    </row>
    <row r="82" spans="1:7" x14ac:dyDescent="0.15">
      <c r="A82" s="2">
        <f t="shared" ref="A82" si="3">A81+1</f>
        <v>75</v>
      </c>
      <c r="B82" s="10" t="s">
        <v>130</v>
      </c>
      <c r="C82" s="2" t="s">
        <v>18</v>
      </c>
      <c r="D82" s="11"/>
      <c r="E82" s="3">
        <v>1.6</v>
      </c>
      <c r="F82" s="55">
        <f t="shared" si="2"/>
        <v>602.20000000000016</v>
      </c>
      <c r="G82" s="4" t="s">
        <v>144</v>
      </c>
    </row>
  </sheetData>
  <mergeCells count="2">
    <mergeCell ref="A6:G6"/>
    <mergeCell ref="A5:E5"/>
  </mergeCells>
  <phoneticPr fontId="2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2025-501-600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Sir_Yanagi</dc:creator>
  <cp:lastModifiedBy>宏和 柳沢</cp:lastModifiedBy>
  <cp:lastPrinted>2020-01-02T05:31:31Z</cp:lastPrinted>
  <dcterms:created xsi:type="dcterms:W3CDTF">2013-02-26T15:12:41Z</dcterms:created>
  <dcterms:modified xsi:type="dcterms:W3CDTF">2025-04-14T00:17:26Z</dcterms:modified>
</cp:coreProperties>
</file>