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r_y\Downloads\"/>
    </mc:Choice>
  </mc:AlternateContent>
  <xr:revisionPtr revIDLastSave="0" documentId="13_ncr:1_{2CBC5D45-26B9-4E8F-B1D4-4092FAD990F3}" xr6:coauthVersionLast="47" xr6:coauthVersionMax="47" xr10:uidLastSave="{00000000-0000-0000-0000-000000000000}"/>
  <bookViews>
    <workbookView xWindow="-120" yWindow="-120" windowWidth="20730" windowHeight="11040" tabRatio="679" xr2:uid="{00000000-000D-0000-FFFF-FFFF00000000}"/>
  </bookViews>
  <sheets>
    <sheet name="Super Randonnee Hakuba" sheetId="3" r:id="rId1"/>
  </sheets>
  <definedNames>
    <definedName name="_xlnm._FilterDatabase" localSheetId="0" hidden="1">'Super Randonnee Hakuba'!$A$3:$G$103</definedName>
    <definedName name="HTML_CodePage" hidden="1">1252</definedName>
    <definedName name="HTML_Control" hidden="1">{"'06BRM325'!$A$4:$G$76"}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"Macintosh HD:Desktop Folder:MyHTML.html"</definedName>
    <definedName name="HTML_Title" hidden="1">""</definedName>
    <definedName name="_xlnm.Print_Area" localSheetId="0">'Super Randonnee Hakuba'!$A$1:$G$103</definedName>
    <definedName name="_xlnm.Print_Titles" localSheetId="0">'Super Randonnee Hakuba'!$1:$3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3" i="3" l="1"/>
  <c r="A44" i="3"/>
  <c r="A45" i="3"/>
  <c r="F43" i="3"/>
  <c r="F44" i="3"/>
  <c r="F45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F59" i="3"/>
  <c r="F60" i="3"/>
  <c r="F61" i="3"/>
  <c r="F62" i="3"/>
  <c r="F63" i="3"/>
  <c r="F64" i="3"/>
  <c r="F65" i="3"/>
  <c r="F66" i="3"/>
  <c r="F67" i="3"/>
  <c r="F68" i="3"/>
  <c r="F69" i="3"/>
  <c r="F70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</calcChain>
</file>

<file path=xl/sharedStrings.xml><?xml version="1.0" encoding="utf-8"?>
<sst xmlns="http://schemas.openxmlformats.org/spreadsheetml/2006/main" count="386" uniqueCount="223">
  <si>
    <t>左</t>
    <rPh sb="0" eb="1">
      <t>ヒダリ</t>
    </rPh>
    <phoneticPr fontId="1"/>
  </si>
  <si>
    <t>左折</t>
    <rPh sb="0" eb="2">
      <t>サセツ</t>
    </rPh>
    <phoneticPr fontId="1"/>
  </si>
  <si>
    <t>市道</t>
    <rPh sb="0" eb="2">
      <t>シドウ</t>
    </rPh>
    <phoneticPr fontId="1"/>
  </si>
  <si>
    <t>右折</t>
    <rPh sb="0" eb="2">
      <t>ウセツ</t>
    </rPh>
    <phoneticPr fontId="1"/>
  </si>
  <si>
    <t>T 止まれ</t>
    <rPh sb="2" eb="3">
      <t>ト</t>
    </rPh>
    <phoneticPr fontId="1"/>
  </si>
  <si>
    <t>通過点</t>
  </si>
  <si>
    <t>進路</t>
  </si>
  <si>
    <t>区間</t>
  </si>
  <si>
    <t>合計</t>
  </si>
  <si>
    <t>情報・その他　[ ]行先道標</t>
  </si>
  <si>
    <t>右</t>
    <rPh sb="0" eb="1">
      <t>ミギ</t>
    </rPh>
    <phoneticPr fontId="1"/>
  </si>
  <si>
    <t>T S</t>
    <phoneticPr fontId="1"/>
  </si>
  <si>
    <t>右側</t>
    <rPh sb="0" eb="2">
      <t>ミギガワ</t>
    </rPh>
    <phoneticPr fontId="1"/>
  </si>
  <si>
    <t>┤</t>
    <phoneticPr fontId="1"/>
  </si>
  <si>
    <t>S</t>
    <phoneticPr fontId="1"/>
  </si>
  <si>
    <t>Y</t>
    <phoneticPr fontId="1"/>
  </si>
  <si>
    <t>橋を渡る</t>
    <rPh sb="0" eb="1">
      <t>ハシ</t>
    </rPh>
    <rPh sb="2" eb="3">
      <t>ワタ</t>
    </rPh>
    <phoneticPr fontId="1"/>
  </si>
  <si>
    <t>T</t>
    <phoneticPr fontId="1"/>
  </si>
  <si>
    <t>├</t>
    <phoneticPr fontId="1"/>
  </si>
  <si>
    <t>橋渡ってすぐ</t>
    <rPh sb="0" eb="1">
      <t>ハシ</t>
    </rPh>
    <rPh sb="1" eb="2">
      <t>ワタ</t>
    </rPh>
    <phoneticPr fontId="1"/>
  </si>
  <si>
    <t>K36</t>
    <phoneticPr fontId="1"/>
  </si>
  <si>
    <t>ルート</t>
    <phoneticPr fontId="1"/>
  </si>
  <si>
    <t>直進</t>
    <rPh sb="0" eb="2">
      <t>チョクシン</t>
    </rPh>
    <phoneticPr fontId="1"/>
  </si>
  <si>
    <t>Super Randonnée Hakuba</t>
    <phoneticPr fontId="1"/>
  </si>
  <si>
    <t>白石駅前スタート</t>
    <rPh sb="0" eb="3">
      <t>シロイシエキ</t>
    </rPh>
    <rPh sb="3" eb="4">
      <t>マエ</t>
    </rPh>
    <phoneticPr fontId="1"/>
  </si>
  <si>
    <t>右左折</t>
    <rPh sb="0" eb="3">
      <t>ウサセツ</t>
    </rPh>
    <phoneticPr fontId="1"/>
  </si>
  <si>
    <t>駅前ロータリー</t>
    <rPh sb="0" eb="2">
      <t>エキマエ</t>
    </rPh>
    <phoneticPr fontId="1"/>
  </si>
  <si>
    <t>S</t>
    <phoneticPr fontId="1"/>
  </si>
  <si>
    <t>右カーブの先（予告信号あり）</t>
    <rPh sb="0" eb="1">
      <t>ミギ</t>
    </rPh>
    <rPh sb="5" eb="6">
      <t>サキ</t>
    </rPh>
    <rPh sb="7" eb="9">
      <t>ヨコク</t>
    </rPh>
    <rPh sb="9" eb="11">
      <t>シンゴウ</t>
    </rPh>
    <phoneticPr fontId="1"/>
  </si>
  <si>
    <t>十</t>
    <rPh sb="0" eb="1">
      <t>ジュウ</t>
    </rPh>
    <phoneticPr fontId="1"/>
  </si>
  <si>
    <t>東北自動車道の下を潜ってすぐ</t>
    <rPh sb="0" eb="2">
      <t>トウホク</t>
    </rPh>
    <rPh sb="2" eb="5">
      <t>ジドウシャ</t>
    </rPh>
    <rPh sb="5" eb="6">
      <t>ドウ</t>
    </rPh>
    <rPh sb="7" eb="8">
      <t>シタ</t>
    </rPh>
    <rPh sb="9" eb="10">
      <t>クグ</t>
    </rPh>
    <phoneticPr fontId="1"/>
  </si>
  <si>
    <t>R457</t>
    <phoneticPr fontId="1"/>
  </si>
  <si>
    <t>十 止まれ</t>
    <rPh sb="0" eb="1">
      <t>ジュウ</t>
    </rPh>
    <rPh sb="2" eb="3">
      <t>ト</t>
    </rPh>
    <phoneticPr fontId="1"/>
  </si>
  <si>
    <t>┤ 止まれ</t>
    <rPh sb="2" eb="3">
      <t>ト</t>
    </rPh>
    <phoneticPr fontId="1"/>
  </si>
  <si>
    <t>右：遠刈田温泉のこけしの看板</t>
    <rPh sb="0" eb="1">
      <t>ミギ</t>
    </rPh>
    <rPh sb="2" eb="5">
      <t>トオガッタ</t>
    </rPh>
    <rPh sb="5" eb="7">
      <t>オンセン</t>
    </rPh>
    <rPh sb="12" eb="14">
      <t>カンバン</t>
    </rPh>
    <phoneticPr fontId="1"/>
  </si>
  <si>
    <t>K12</t>
    <phoneticPr fontId="1"/>
  </si>
  <si>
    <t>左側</t>
    <rPh sb="0" eb="2">
      <t>ヒダリガワ</t>
    </rPh>
    <phoneticPr fontId="1"/>
  </si>
  <si>
    <t>┤</t>
    <phoneticPr fontId="1"/>
  </si>
  <si>
    <t>K264</t>
    <phoneticPr fontId="1"/>
  </si>
  <si>
    <t>R113</t>
    <phoneticPr fontId="1"/>
  </si>
  <si>
    <t>K2</t>
    <phoneticPr fontId="1"/>
  </si>
  <si>
    <t>K64</t>
    <phoneticPr fontId="1"/>
  </si>
  <si>
    <t>K7</t>
    <phoneticPr fontId="1"/>
  </si>
  <si>
    <t>S</t>
    <phoneticPr fontId="1"/>
  </si>
  <si>
    <t>K207</t>
    <phoneticPr fontId="1"/>
  </si>
  <si>
    <t>┤ S</t>
    <phoneticPr fontId="1"/>
  </si>
  <si>
    <t>R401</t>
    <phoneticPr fontId="1"/>
  </si>
  <si>
    <t>R400</t>
    <phoneticPr fontId="1"/>
  </si>
  <si>
    <t>├</t>
    <phoneticPr fontId="1"/>
  </si>
  <si>
    <t>PC4 新鳥居峠</t>
    <rPh sb="4" eb="5">
      <t>シン</t>
    </rPh>
    <rPh sb="5" eb="7">
      <t>トリイ</t>
    </rPh>
    <rPh sb="7" eb="8">
      <t>トウゲ</t>
    </rPh>
    <phoneticPr fontId="1"/>
  </si>
  <si>
    <t>R401</t>
    <phoneticPr fontId="1"/>
  </si>
  <si>
    <t>R352</t>
    <phoneticPr fontId="1"/>
  </si>
  <si>
    <t>PC5 枝折峠</t>
    <rPh sb="4" eb="6">
      <t>シオリ</t>
    </rPh>
    <rPh sb="6" eb="7">
      <t>トウゲ</t>
    </rPh>
    <phoneticPr fontId="1"/>
  </si>
  <si>
    <t>「吉田」</t>
    <rPh sb="1" eb="3">
      <t>ヨシダ</t>
    </rPh>
    <phoneticPr fontId="1"/>
  </si>
  <si>
    <t>R291</t>
    <phoneticPr fontId="1"/>
  </si>
  <si>
    <t>K560</t>
    <phoneticPr fontId="1"/>
  </si>
  <si>
    <t>PC6 魚沼展望台</t>
    <rPh sb="4" eb="6">
      <t>ウオヌマ</t>
    </rPh>
    <rPh sb="6" eb="9">
      <t>テンボウダイ</t>
    </rPh>
    <phoneticPr fontId="1"/>
  </si>
  <si>
    <t>R353</t>
    <phoneticPr fontId="1"/>
  </si>
  <si>
    <t>変則十字路</t>
    <rPh sb="0" eb="2">
      <t>ヘンソク</t>
    </rPh>
    <rPh sb="2" eb="5">
      <t>ジュウジロ</t>
    </rPh>
    <phoneticPr fontId="1"/>
  </si>
  <si>
    <t>Y</t>
    <phoneticPr fontId="1"/>
  </si>
  <si>
    <t>林道</t>
    <rPh sb="0" eb="2">
      <t>リンドウ</t>
    </rPh>
    <phoneticPr fontId="1"/>
  </si>
  <si>
    <t>K502</t>
    <phoneticPr fontId="1"/>
  </si>
  <si>
    <t>┤</t>
    <phoneticPr fontId="1"/>
  </si>
  <si>
    <t>Y</t>
    <phoneticPr fontId="1"/>
  </si>
  <si>
    <t>K38</t>
    <phoneticPr fontId="1"/>
  </si>
  <si>
    <t>├「菜の花公園南」</t>
    <rPh sb="2" eb="3">
      <t>ナ</t>
    </rPh>
    <rPh sb="4" eb="5">
      <t>ハナ</t>
    </rPh>
    <rPh sb="5" eb="7">
      <t>コウエン</t>
    </rPh>
    <rPh sb="7" eb="8">
      <t>ミナミ</t>
    </rPh>
    <phoneticPr fontId="1"/>
  </si>
  <si>
    <t>「木島工業団地入口」</t>
    <rPh sb="1" eb="3">
      <t>キジマ</t>
    </rPh>
    <rPh sb="3" eb="5">
      <t>コウギョウ</t>
    </rPh>
    <rPh sb="5" eb="7">
      <t>ダンチ</t>
    </rPh>
    <rPh sb="7" eb="9">
      <t>イリグチ</t>
    </rPh>
    <phoneticPr fontId="1"/>
  </si>
  <si>
    <t>K97</t>
    <phoneticPr fontId="1"/>
  </si>
  <si>
    <t>K96</t>
    <phoneticPr fontId="1"/>
  </si>
  <si>
    <t>Y</t>
    <phoneticPr fontId="1"/>
  </si>
  <si>
    <t>T</t>
    <phoneticPr fontId="1"/>
  </si>
  <si>
    <t>R148</t>
    <phoneticPr fontId="1"/>
  </si>
  <si>
    <t>「白馬駅前」</t>
    <rPh sb="1" eb="3">
      <t>ハクバ</t>
    </rPh>
    <rPh sb="3" eb="5">
      <t>エキマエ</t>
    </rPh>
    <phoneticPr fontId="1"/>
  </si>
  <si>
    <t>ゴール 白馬駅</t>
    <rPh sb="4" eb="6">
      <t>ハクバ</t>
    </rPh>
    <rPh sb="6" eb="7">
      <t>エキ</t>
    </rPh>
    <phoneticPr fontId="1"/>
  </si>
  <si>
    <t>PC1 蔵王</t>
    <rPh sb="4" eb="6">
      <t>ザオウ</t>
    </rPh>
    <phoneticPr fontId="1"/>
  </si>
  <si>
    <t>広域農道</t>
    <rPh sb="0" eb="2">
      <t>コウイキ</t>
    </rPh>
    <rPh sb="2" eb="4">
      <t>ノウドウ</t>
    </rPh>
    <phoneticPr fontId="1"/>
  </si>
  <si>
    <t>ぶどう松茸ライン</t>
    <rPh sb="3" eb="5">
      <t>マツタケ</t>
    </rPh>
    <phoneticPr fontId="1"/>
  </si>
  <si>
    <t>R13</t>
    <phoneticPr fontId="1"/>
  </si>
  <si>
    <t>左カーブの途中</t>
    <rPh sb="0" eb="1">
      <t>ヒダリ</t>
    </rPh>
    <rPh sb="5" eb="7">
      <t>トチュウ</t>
    </rPh>
    <phoneticPr fontId="1"/>
  </si>
  <si>
    <t>K284</t>
    <phoneticPr fontId="1"/>
  </si>
  <si>
    <t>広域農道,K482</t>
    <rPh sb="0" eb="2">
      <t>コウイキ</t>
    </rPh>
    <rPh sb="2" eb="4">
      <t>ノウドウ</t>
    </rPh>
    <phoneticPr fontId="1"/>
  </si>
  <si>
    <t>[上山・峩々・蔵王エコーライン]</t>
    <rPh sb="1" eb="3">
      <t>カミノヤマ</t>
    </rPh>
    <rPh sb="4" eb="6">
      <t>ガガ</t>
    </rPh>
    <rPh sb="7" eb="9">
      <t>ザオウ</t>
    </rPh>
    <phoneticPr fontId="1"/>
  </si>
  <si>
    <t>[小国・南陽]</t>
    <rPh sb="1" eb="3">
      <t>オグニ</t>
    </rPh>
    <rPh sb="4" eb="6">
      <t>ナンヨウ</t>
    </rPh>
    <phoneticPr fontId="1"/>
  </si>
  <si>
    <t>[猪苗代・西吾妻スカイバレー・白布温泉]</t>
    <rPh sb="1" eb="4">
      <t>イナワシロ</t>
    </rPh>
    <rPh sb="5" eb="6">
      <t>ニシ</t>
    </rPh>
    <rPh sb="6" eb="8">
      <t>アズマ</t>
    </rPh>
    <rPh sb="15" eb="17">
      <t>シラブ</t>
    </rPh>
    <rPh sb="17" eb="19">
      <t>オンセン</t>
    </rPh>
    <phoneticPr fontId="1"/>
  </si>
  <si>
    <t>[喜多方・ゴールドライン]</t>
    <rPh sb="1" eb="4">
      <t>キタカタ</t>
    </rPh>
    <phoneticPr fontId="1"/>
  </si>
  <si>
    <t>[会津若松・塩川・磐越道]</t>
    <rPh sb="1" eb="5">
      <t>アイヅワカマツ</t>
    </rPh>
    <rPh sb="6" eb="8">
      <t>シオカワ</t>
    </rPh>
    <rPh sb="9" eb="11">
      <t>バンエツ</t>
    </rPh>
    <rPh sb="11" eb="12">
      <t>ドウ</t>
    </rPh>
    <phoneticPr fontId="1"/>
  </si>
  <si>
    <t>[磐梯町内]</t>
    <rPh sb="1" eb="3">
      <t>バンダイ</t>
    </rPh>
    <rPh sb="3" eb="5">
      <t>チョウナイ</t>
    </rPh>
    <phoneticPr fontId="1"/>
  </si>
  <si>
    <t>[磐越道]</t>
    <rPh sb="1" eb="3">
      <t>バンエツ</t>
    </rPh>
    <rPh sb="3" eb="4">
      <t>ドウ</t>
    </rPh>
    <phoneticPr fontId="1"/>
  </si>
  <si>
    <t>[南会津]</t>
    <rPh sb="1" eb="2">
      <t>ミナミ</t>
    </rPh>
    <rPh sb="2" eb="4">
      <t>アイヅ</t>
    </rPh>
    <phoneticPr fontId="1"/>
  </si>
  <si>
    <t>[檜枝岐・田島] 道標はT字路</t>
    <rPh sb="1" eb="4">
      <t>ヒノエマタ</t>
    </rPh>
    <rPh sb="5" eb="7">
      <t>タジマ</t>
    </rPh>
    <rPh sb="9" eb="11">
      <t>ドウヒョウ</t>
    </rPh>
    <rPh sb="13" eb="15">
      <t>ジロ</t>
    </rPh>
    <phoneticPr fontId="1"/>
  </si>
  <si>
    <t>[関越道]</t>
    <rPh sb="1" eb="3">
      <t>カンエツ</t>
    </rPh>
    <rPh sb="3" eb="4">
      <t>ドウ</t>
    </rPh>
    <phoneticPr fontId="1"/>
  </si>
  <si>
    <t>[六日町・大崎]</t>
    <rPh sb="1" eb="4">
      <t>ムイカマチ</t>
    </rPh>
    <rPh sb="5" eb="7">
      <t>オオサキ</t>
    </rPh>
    <phoneticPr fontId="1"/>
  </si>
  <si>
    <t>[六日町I.C] 橋を渡る</t>
    <rPh sb="1" eb="4">
      <t>ムイカマチ</t>
    </rPh>
    <rPh sb="9" eb="10">
      <t>ハシ</t>
    </rPh>
    <rPh sb="11" eb="12">
      <t>ワタ</t>
    </rPh>
    <phoneticPr fontId="1"/>
  </si>
  <si>
    <t>[魚沼スカイライン] 右：「魚沼スカイライン 八箇峠入口」の看板</t>
    <rPh sb="1" eb="3">
      <t>ウオヌマ</t>
    </rPh>
    <rPh sb="11" eb="12">
      <t>ミギ</t>
    </rPh>
    <rPh sb="14" eb="16">
      <t>ウオヌマ</t>
    </rPh>
    <rPh sb="23" eb="24">
      <t>ハチ</t>
    </rPh>
    <rPh sb="24" eb="25">
      <t>カ</t>
    </rPh>
    <rPh sb="25" eb="26">
      <t>トウゲ</t>
    </rPh>
    <rPh sb="26" eb="28">
      <t>イリグチ</t>
    </rPh>
    <rPh sb="30" eb="32">
      <t>カンバン</t>
    </rPh>
    <phoneticPr fontId="1"/>
  </si>
  <si>
    <t>[十二峠]</t>
    <rPh sb="1" eb="3">
      <t>ジュウニ</t>
    </rPh>
    <rPh sb="3" eb="4">
      <t>トウゲ</t>
    </rPh>
    <phoneticPr fontId="1"/>
  </si>
  <si>
    <t>[清津峡]</t>
    <rPh sb="1" eb="2">
      <t>キヨ</t>
    </rPh>
    <rPh sb="2" eb="3">
      <t>ツ</t>
    </rPh>
    <rPh sb="3" eb="4">
      <t>キョウ</t>
    </rPh>
    <phoneticPr fontId="1"/>
  </si>
  <si>
    <t>[カヤノ平]</t>
    <rPh sb="4" eb="5">
      <t>タイラ</t>
    </rPh>
    <phoneticPr fontId="1"/>
  </si>
  <si>
    <t>[野沢温泉]</t>
    <rPh sb="1" eb="5">
      <t>ノザワオンセン</t>
    </rPh>
    <phoneticPr fontId="1"/>
  </si>
  <si>
    <t>[飯山・野沢温泉]</t>
    <rPh sb="1" eb="3">
      <t>イイヤマ</t>
    </rPh>
    <rPh sb="4" eb="8">
      <t>ノザワオンセン</t>
    </rPh>
    <phoneticPr fontId="1"/>
  </si>
  <si>
    <t>[長野・飯山]</t>
    <rPh sb="1" eb="3">
      <t>ナガノ</t>
    </rPh>
    <rPh sb="4" eb="6">
      <t>イイヤマ</t>
    </rPh>
    <phoneticPr fontId="1"/>
  </si>
  <si>
    <t>[斑尾高原]</t>
    <rPh sb="1" eb="5">
      <t>マダラオコウゲン</t>
    </rPh>
    <phoneticPr fontId="1"/>
  </si>
  <si>
    <t>[飯山]</t>
    <rPh sb="1" eb="3">
      <t>イイヤマ</t>
    </rPh>
    <phoneticPr fontId="1"/>
  </si>
  <si>
    <t>[国道18号]</t>
    <rPh sb="1" eb="3">
      <t>コクドウ</t>
    </rPh>
    <rPh sb="5" eb="6">
      <t>ゴウ</t>
    </rPh>
    <phoneticPr fontId="1"/>
  </si>
  <si>
    <t>[松本・大町]</t>
    <rPh sb="1" eb="3">
      <t>マツモト</t>
    </rPh>
    <rPh sb="4" eb="6">
      <t>オオマチ</t>
    </rPh>
    <phoneticPr fontId="1"/>
  </si>
  <si>
    <t>[白布温泉・猪苗代]</t>
    <rPh sb="1" eb="3">
      <t>シラブ</t>
    </rPh>
    <rPh sb="3" eb="5">
      <t>オンセン</t>
    </rPh>
    <rPh sb="6" eb="9">
      <t>イナワシロ</t>
    </rPh>
    <phoneticPr fontId="1"/>
  </si>
  <si>
    <t>[グリーンピア津南]</t>
    <rPh sb="7" eb="9">
      <t>ツナン</t>
    </rPh>
    <phoneticPr fontId="1"/>
  </si>
  <si>
    <t>PC7 切明温泉</t>
    <rPh sb="4" eb="6">
      <t>キリアケ</t>
    </rPh>
    <rPh sb="6" eb="8">
      <t>オンセン</t>
    </rPh>
    <phoneticPr fontId="1"/>
  </si>
  <si>
    <t>市道,K108,市道</t>
    <rPh sb="0" eb="2">
      <t>シドウ</t>
    </rPh>
    <rPh sb="8" eb="10">
      <t>シドウ</t>
    </rPh>
    <phoneticPr fontId="1"/>
  </si>
  <si>
    <t>市道,K12</t>
    <rPh sb="0" eb="2">
      <t>シドウ</t>
    </rPh>
    <phoneticPr fontId="1"/>
  </si>
  <si>
    <t>K13,K268</t>
  </si>
  <si>
    <t>R459,K64</t>
  </si>
  <si>
    <t>R289,R401,R352</t>
  </si>
  <si>
    <t>K70,R291</t>
  </si>
  <si>
    <t>市道,K364,市道</t>
    <rPh sb="0" eb="2">
      <t>シドウ</t>
    </rPh>
    <rPh sb="8" eb="10">
      <t>シドウ</t>
    </rPh>
    <phoneticPr fontId="1"/>
  </si>
  <si>
    <t>R403,K97,市道</t>
    <rPh sb="9" eb="11">
      <t>シドウ</t>
    </rPh>
    <phoneticPr fontId="1"/>
  </si>
  <si>
    <t>K36,R406</t>
  </si>
  <si>
    <t>PC9 万坂峠</t>
    <rPh sb="4" eb="5">
      <t>マン</t>
    </rPh>
    <rPh sb="5" eb="6">
      <t>サカ</t>
    </rPh>
    <rPh sb="6" eb="7">
      <t>トウゲ</t>
    </rPh>
    <phoneticPr fontId="1"/>
  </si>
  <si>
    <t>PC10 大望峠展望台</t>
    <rPh sb="5" eb="7">
      <t>タイモウ</t>
    </rPh>
    <rPh sb="7" eb="8">
      <t>トウゲ</t>
    </rPh>
    <rPh sb="8" eb="11">
      <t>テンボウダイ</t>
    </rPh>
    <phoneticPr fontId="1"/>
  </si>
  <si>
    <t>[白石城] 右折して駅前ロータリーを出たらすぐ左折</t>
    <rPh sb="1" eb="3">
      <t>シライシ</t>
    </rPh>
    <rPh sb="3" eb="4">
      <t>シロ</t>
    </rPh>
    <rPh sb="6" eb="8">
      <t>ウセツ</t>
    </rPh>
    <rPh sb="10" eb="12">
      <t>エキマエ</t>
    </rPh>
    <rPh sb="18" eb="19">
      <t>デ</t>
    </rPh>
    <rPh sb="23" eb="25">
      <t>サセツ</t>
    </rPh>
    <phoneticPr fontId="1"/>
  </si>
  <si>
    <t>市道,K64</t>
    <rPh sb="0" eb="2">
      <t>シドウ</t>
    </rPh>
    <phoneticPr fontId="1"/>
  </si>
  <si>
    <t>「松窪入口」</t>
    <rPh sb="1" eb="2">
      <t>マツ</t>
    </rPh>
    <rPh sb="2" eb="3">
      <t>クボ</t>
    </rPh>
    <rPh sb="3" eb="5">
      <t>イリグチ</t>
    </rPh>
    <phoneticPr fontId="1"/>
  </si>
  <si>
    <t>R49</t>
    <phoneticPr fontId="1"/>
  </si>
  <si>
    <t>右折</t>
    <rPh sb="0" eb="2">
      <t>ウセツ</t>
    </rPh>
    <phoneticPr fontId="1"/>
  </si>
  <si>
    <t>［郡山・猪苗代］ 正面信号名なし</t>
    <rPh sb="1" eb="3">
      <t>コオリヤマ</t>
    </rPh>
    <rPh sb="4" eb="7">
      <t>イナワシロ</t>
    </rPh>
    <rPh sb="9" eb="11">
      <t>ショウメン</t>
    </rPh>
    <rPh sb="11" eb="13">
      <t>シンゴウ</t>
    </rPh>
    <rPh sb="13" eb="14">
      <t>メイ</t>
    </rPh>
    <phoneticPr fontId="1"/>
  </si>
  <si>
    <t>┤S</t>
    <phoneticPr fontId="1"/>
  </si>
  <si>
    <t>左折</t>
    <rPh sb="0" eb="2">
      <t>サセツ</t>
    </rPh>
    <phoneticPr fontId="1"/>
  </si>
  <si>
    <t>広域農道</t>
    <rPh sb="0" eb="2">
      <t>コウイキ</t>
    </rPh>
    <rPh sb="2" eb="4">
      <t>ノウドウ</t>
    </rPh>
    <phoneticPr fontId="1"/>
  </si>
  <si>
    <t>会津パールライン</t>
    <rPh sb="0" eb="2">
      <t>アイヅ</t>
    </rPh>
    <phoneticPr fontId="1"/>
  </si>
  <si>
    <t>K128</t>
    <phoneticPr fontId="1"/>
  </si>
  <si>
    <t>T 止まれ</t>
    <rPh sb="2" eb="3">
      <t>ト</t>
    </rPh>
    <phoneticPr fontId="1"/>
  </si>
  <si>
    <t>[昭和］</t>
    <rPh sb="1" eb="3">
      <t>ショウワ</t>
    </rPh>
    <phoneticPr fontId="1"/>
  </si>
  <si>
    <t>R405</t>
    <phoneticPr fontId="1"/>
  </si>
  <si>
    <t>林道</t>
    <rPh sb="0" eb="2">
      <t>リンドウ</t>
    </rPh>
    <phoneticPr fontId="1"/>
  </si>
  <si>
    <t>左折</t>
    <rPh sb="0" eb="2">
      <t>サセツ</t>
    </rPh>
    <phoneticPr fontId="1"/>
  </si>
  <si>
    <t>Y</t>
    <phoneticPr fontId="1"/>
  </si>
  <si>
    <t>左</t>
    <rPh sb="0" eb="1">
      <t>ヒダリ</t>
    </rPh>
    <phoneticPr fontId="1"/>
  </si>
  <si>
    <t>T</t>
    <phoneticPr fontId="1"/>
  </si>
  <si>
    <t>Y</t>
    <phoneticPr fontId="1"/>
  </si>
  <si>
    <t>右</t>
    <rPh sb="0" eb="1">
      <t>ミギ</t>
    </rPh>
    <phoneticPr fontId="1"/>
  </si>
  <si>
    <t>村道</t>
    <rPh sb="0" eb="2">
      <t>ソンドウ</t>
    </rPh>
    <phoneticPr fontId="1"/>
  </si>
  <si>
    <t>村道</t>
    <rPh sb="0" eb="2">
      <t>ソンドウ</t>
    </rPh>
    <phoneticPr fontId="1"/>
  </si>
  <si>
    <t>右折</t>
    <rPh sb="0" eb="2">
      <t>ウセツ</t>
    </rPh>
    <phoneticPr fontId="1"/>
  </si>
  <si>
    <t>［切明・奥志賀高原］</t>
    <rPh sb="1" eb="3">
      <t>キリアケ</t>
    </rPh>
    <rPh sb="4" eb="5">
      <t>オク</t>
    </rPh>
    <rPh sb="5" eb="7">
      <t>シガ</t>
    </rPh>
    <rPh sb="7" eb="9">
      <t>コウゲン</t>
    </rPh>
    <phoneticPr fontId="1"/>
  </si>
  <si>
    <t>左：電話ボックス 清津峡トンネル出てすぐ</t>
    <rPh sb="0" eb="1">
      <t>ヒダリ</t>
    </rPh>
    <rPh sb="2" eb="4">
      <t>デンワ</t>
    </rPh>
    <rPh sb="9" eb="10">
      <t>キヨ</t>
    </rPh>
    <rPh sb="10" eb="11">
      <t>ツ</t>
    </rPh>
    <rPh sb="11" eb="12">
      <t>キョウ</t>
    </rPh>
    <rPh sb="16" eb="17">
      <t>デ</t>
    </rPh>
    <phoneticPr fontId="1"/>
  </si>
  <si>
    <t>├</t>
    <phoneticPr fontId="1"/>
  </si>
  <si>
    <t>右折</t>
    <rPh sb="0" eb="2">
      <t>ウセツ</t>
    </rPh>
    <phoneticPr fontId="1"/>
  </si>
  <si>
    <t>Y</t>
    <phoneticPr fontId="1"/>
  </si>
  <si>
    <t>右</t>
    <rPh sb="0" eb="1">
      <t>ミギ</t>
    </rPh>
    <phoneticPr fontId="1"/>
  </si>
  <si>
    <t>村道</t>
    <rPh sb="0" eb="2">
      <t>ソンドウ</t>
    </rPh>
    <phoneticPr fontId="1"/>
  </si>
  <si>
    <t>T</t>
    <phoneticPr fontId="1"/>
  </si>
  <si>
    <t>左折</t>
    <rPh sb="0" eb="2">
      <t>サセツ</t>
    </rPh>
    <phoneticPr fontId="1"/>
  </si>
  <si>
    <t>右折</t>
    <rPh sb="0" eb="2">
      <t>ウセツ</t>
    </rPh>
    <phoneticPr fontId="1"/>
  </si>
  <si>
    <t>┤</t>
    <phoneticPr fontId="1"/>
  </si>
  <si>
    <t>農道</t>
    <rPh sb="0" eb="2">
      <t>ノウドウ</t>
    </rPh>
    <phoneticPr fontId="1"/>
  </si>
  <si>
    <t>十</t>
    <rPh sb="0" eb="1">
      <t>ジュウ</t>
    </rPh>
    <phoneticPr fontId="1"/>
  </si>
  <si>
    <t>市道</t>
    <rPh sb="0" eb="2">
      <t>シドウ</t>
    </rPh>
    <phoneticPr fontId="1"/>
  </si>
  <si>
    <t>T</t>
    <phoneticPr fontId="1"/>
  </si>
  <si>
    <t>左：白石警察署遠刈田駐在所 左折後すぐに道なり右</t>
    <rPh sb="0" eb="1">
      <t>ヒダリ</t>
    </rPh>
    <rPh sb="2" eb="4">
      <t>シロイシ</t>
    </rPh>
    <rPh sb="4" eb="7">
      <t>ケイサツショ</t>
    </rPh>
    <rPh sb="7" eb="8">
      <t>エン</t>
    </rPh>
    <rPh sb="8" eb="9">
      <t>カリ</t>
    </rPh>
    <rPh sb="9" eb="10">
      <t>ダ</t>
    </rPh>
    <rPh sb="10" eb="13">
      <t>チュウザイショ</t>
    </rPh>
    <rPh sb="14" eb="16">
      <t>サセツ</t>
    </rPh>
    <rPh sb="16" eb="17">
      <t>ゴ</t>
    </rPh>
    <rPh sb="20" eb="21">
      <t>ミチ</t>
    </rPh>
    <rPh sb="23" eb="24">
      <t>ミギ</t>
    </rPh>
    <phoneticPr fontId="1"/>
  </si>
  <si>
    <t>町道</t>
    <rPh sb="0" eb="2">
      <t>チョウドウ</t>
    </rPh>
    <phoneticPr fontId="1"/>
  </si>
  <si>
    <t>上生居線</t>
    <rPh sb="0" eb="1">
      <t>カミ</t>
    </rPh>
    <rPh sb="1" eb="2">
      <t>ナマ</t>
    </rPh>
    <rPh sb="2" eb="3">
      <t>イ</t>
    </rPh>
    <rPh sb="3" eb="4">
      <t>セン</t>
    </rPh>
    <phoneticPr fontId="1"/>
  </si>
  <si>
    <t>No.16を曲がって最初の十字路</t>
    <rPh sb="6" eb="7">
      <t>マ</t>
    </rPh>
    <rPh sb="10" eb="12">
      <t>サイショ</t>
    </rPh>
    <rPh sb="13" eb="16">
      <t>ジュウジロ</t>
    </rPh>
    <phoneticPr fontId="1"/>
  </si>
  <si>
    <t>┤</t>
    <phoneticPr fontId="1"/>
  </si>
  <si>
    <t>左折</t>
    <rPh sb="0" eb="2">
      <t>サセツ</t>
    </rPh>
    <phoneticPr fontId="1"/>
  </si>
  <si>
    <t>T 止まれ</t>
    <rPh sb="2" eb="3">
      <t>ト</t>
    </rPh>
    <phoneticPr fontId="1"/>
  </si>
  <si>
    <t>右折</t>
    <rPh sb="0" eb="2">
      <t>ウセツ</t>
    </rPh>
    <phoneticPr fontId="1"/>
  </si>
  <si>
    <t>R253,市道,K560</t>
    <rPh sb="5" eb="7">
      <t>シドウ</t>
    </rPh>
    <phoneticPr fontId="1"/>
  </si>
  <si>
    <t>下り坂の途中 Uターンするように左折</t>
    <rPh sb="0" eb="1">
      <t>クダ</t>
    </rPh>
    <rPh sb="2" eb="3">
      <t>ザカ</t>
    </rPh>
    <rPh sb="4" eb="6">
      <t>トチュウ</t>
    </rPh>
    <rPh sb="16" eb="18">
      <t>サセツ</t>
    </rPh>
    <phoneticPr fontId="1"/>
  </si>
  <si>
    <t>[秋山郷] 左カーブの途中</t>
    <rPh sb="1" eb="3">
      <t>アキヤマ</t>
    </rPh>
    <rPh sb="3" eb="4">
      <t>ゴウ</t>
    </rPh>
    <rPh sb="6" eb="7">
      <t>ヒダリ</t>
    </rPh>
    <rPh sb="11" eb="13">
      <t>トチュウ</t>
    </rPh>
    <phoneticPr fontId="1"/>
  </si>
  <si>
    <t>林道東秋山線 「ようこそ秋山郷へ」の観光案内図</t>
    <rPh sb="0" eb="2">
      <t>リンドウ</t>
    </rPh>
    <rPh sb="2" eb="3">
      <t>ヒガシ</t>
    </rPh>
    <rPh sb="3" eb="5">
      <t>アキヤマ</t>
    </rPh>
    <rPh sb="5" eb="6">
      <t>セン</t>
    </rPh>
    <rPh sb="12" eb="15">
      <t>アキヤマゴウ</t>
    </rPh>
    <rPh sb="18" eb="20">
      <t>カンコウ</t>
    </rPh>
    <rPh sb="20" eb="23">
      <t>アンナイズ</t>
    </rPh>
    <phoneticPr fontId="1"/>
  </si>
  <si>
    <t>［切明・大赤沢］</t>
    <rPh sb="1" eb="3">
      <t>キリアケ</t>
    </rPh>
    <rPh sb="4" eb="7">
      <t>オオアカサワ</t>
    </rPh>
    <phoneticPr fontId="1"/>
  </si>
  <si>
    <t>［和山・切明］ 左カーブのR405から外れて正面の村道に進む 右にバス停</t>
    <rPh sb="1" eb="3">
      <t>ワヤマ</t>
    </rPh>
    <rPh sb="4" eb="6">
      <t>キリアケ</t>
    </rPh>
    <rPh sb="8" eb="9">
      <t>ヒダリ</t>
    </rPh>
    <rPh sb="19" eb="20">
      <t>ハズ</t>
    </rPh>
    <rPh sb="22" eb="24">
      <t>ショウメン</t>
    </rPh>
    <rPh sb="25" eb="27">
      <t>ソンドウ</t>
    </rPh>
    <rPh sb="28" eb="29">
      <t>スス</t>
    </rPh>
    <rPh sb="31" eb="32">
      <t>ミギ</t>
    </rPh>
    <rPh sb="35" eb="36">
      <t>テイ</t>
    </rPh>
    <phoneticPr fontId="1"/>
  </si>
  <si>
    <t>「斑尾高原入口」</t>
    <rPh sb="1" eb="5">
      <t>マダラオコウゲン</t>
    </rPh>
    <rPh sb="5" eb="7">
      <t>イリグチ</t>
    </rPh>
    <phoneticPr fontId="1"/>
  </si>
  <si>
    <t>[妙高高原・野尻方面] 正面：斑尾高原ホテル</t>
    <rPh sb="1" eb="3">
      <t>ミョウコウ</t>
    </rPh>
    <rPh sb="3" eb="5">
      <t>コウゲン</t>
    </rPh>
    <rPh sb="6" eb="8">
      <t>ノジリ</t>
    </rPh>
    <rPh sb="8" eb="10">
      <t>ホウメン</t>
    </rPh>
    <rPh sb="12" eb="14">
      <t>ショウメン</t>
    </rPh>
    <rPh sb="15" eb="19">
      <t>マダラオコウゲン</t>
    </rPh>
    <phoneticPr fontId="1"/>
  </si>
  <si>
    <t>K97,K504</t>
    <phoneticPr fontId="1"/>
  </si>
  <si>
    <t>K504</t>
    <phoneticPr fontId="1"/>
  </si>
  <si>
    <t>[周遊道路・国際村・大久保] 野尻湖周遊道路</t>
    <rPh sb="1" eb="3">
      <t>シュウユウ</t>
    </rPh>
    <rPh sb="3" eb="5">
      <t>ドウロ</t>
    </rPh>
    <rPh sb="6" eb="8">
      <t>コクサイ</t>
    </rPh>
    <rPh sb="8" eb="9">
      <t>ムラ</t>
    </rPh>
    <rPh sb="10" eb="13">
      <t>オオクボ</t>
    </rPh>
    <rPh sb="15" eb="17">
      <t>ノジリ</t>
    </rPh>
    <rPh sb="17" eb="18">
      <t>コ</t>
    </rPh>
    <rPh sb="18" eb="20">
      <t>シュウユウ</t>
    </rPh>
    <rPh sb="20" eb="22">
      <t>ドウロ</t>
    </rPh>
    <phoneticPr fontId="1"/>
  </si>
  <si>
    <t>Y （富濃）</t>
    <rPh sb="3" eb="4">
      <t>トミ</t>
    </rPh>
    <rPh sb="4" eb="5">
      <t>コ</t>
    </rPh>
    <phoneticPr fontId="1"/>
  </si>
  <si>
    <t>町道,K360</t>
    <rPh sb="0" eb="2">
      <t>チョウドウ</t>
    </rPh>
    <phoneticPr fontId="1"/>
  </si>
  <si>
    <t>町道,K36</t>
    <rPh sb="0" eb="2">
      <t>チョウドウ</t>
    </rPh>
    <phoneticPr fontId="1"/>
  </si>
  <si>
    <t>[白馬・奥裾花渓谷・鬼無里・水芭蕉大群落] 急な下りの途中</t>
    <rPh sb="1" eb="3">
      <t>ハクバ</t>
    </rPh>
    <rPh sb="4" eb="5">
      <t>オク</t>
    </rPh>
    <rPh sb="5" eb="6">
      <t>スソ</t>
    </rPh>
    <rPh sb="6" eb="7">
      <t>バナ</t>
    </rPh>
    <rPh sb="7" eb="9">
      <t>ケイコク</t>
    </rPh>
    <rPh sb="10" eb="13">
      <t>キナサ</t>
    </rPh>
    <rPh sb="14" eb="17">
      <t>ミズバショウ</t>
    </rPh>
    <rPh sb="17" eb="18">
      <t>ダイ</t>
    </rPh>
    <rPh sb="18" eb="20">
      <t>グンラク</t>
    </rPh>
    <rPh sb="22" eb="23">
      <t>キュウ</t>
    </rPh>
    <rPh sb="24" eb="25">
      <t>クダ</t>
    </rPh>
    <rPh sb="27" eb="29">
      <t>トチュウ</t>
    </rPh>
    <phoneticPr fontId="1"/>
  </si>
  <si>
    <t>正面</t>
    <rPh sb="0" eb="2">
      <t>ショウメン</t>
    </rPh>
    <phoneticPr fontId="1"/>
  </si>
  <si>
    <t>［会津高田］ 道標は┤字路 途中から「あやめロード」</t>
    <rPh sb="1" eb="3">
      <t>アイヅ</t>
    </rPh>
    <rPh sb="3" eb="5">
      <t>タカダ</t>
    </rPh>
    <rPh sb="7" eb="9">
      <t>ドウヒョウ</t>
    </rPh>
    <rPh sb="11" eb="13">
      <t>ジロ</t>
    </rPh>
    <rPh sb="14" eb="16">
      <t>トチュウ</t>
    </rPh>
    <phoneticPr fontId="1"/>
  </si>
  <si>
    <t>「二井宿」</t>
    <rPh sb="1" eb="2">
      <t>ニ</t>
    </rPh>
    <rPh sb="2" eb="3">
      <t>イ</t>
    </rPh>
    <rPh sb="3" eb="4">
      <t>シュク</t>
    </rPh>
    <phoneticPr fontId="1"/>
  </si>
  <si>
    <t>ずっと下ってきて登り返しの手前 左奥にK12の標識 幅の狭い道</t>
    <rPh sb="3" eb="4">
      <t>クダ</t>
    </rPh>
    <rPh sb="8" eb="9">
      <t>ノボ</t>
    </rPh>
    <rPh sb="10" eb="11">
      <t>カエ</t>
    </rPh>
    <rPh sb="13" eb="15">
      <t>テマエ</t>
    </rPh>
    <rPh sb="16" eb="17">
      <t>ヒダリ</t>
    </rPh>
    <rPh sb="17" eb="18">
      <t>オク</t>
    </rPh>
    <rPh sb="23" eb="25">
      <t>ヒョウシキ</t>
    </rPh>
    <rPh sb="26" eb="27">
      <t>ハバ</t>
    </rPh>
    <rPh sb="28" eb="29">
      <t>セマ</t>
    </rPh>
    <rPh sb="30" eb="31">
      <t>ミチ</t>
    </rPh>
    <phoneticPr fontId="1"/>
  </si>
  <si>
    <t>PC2 双竜峡駐車場</t>
    <rPh sb="4" eb="6">
      <t>ソウリュウ</t>
    </rPh>
    <rPh sb="6" eb="7">
      <t>キョウ</t>
    </rPh>
    <rPh sb="7" eb="10">
      <t>チュウシャジョウ</t>
    </rPh>
    <phoneticPr fontId="1"/>
  </si>
  <si>
    <t>駐車場奥の「最上川源流」の碑を背景に写真を撮ること</t>
    <rPh sb="0" eb="3">
      <t>チュウシャジョウ</t>
    </rPh>
    <rPh sb="3" eb="4">
      <t>オク</t>
    </rPh>
    <rPh sb="6" eb="8">
      <t>モガミ</t>
    </rPh>
    <rPh sb="8" eb="9">
      <t>ガワ</t>
    </rPh>
    <rPh sb="9" eb="11">
      <t>ゲンリュウ</t>
    </rPh>
    <rPh sb="13" eb="14">
      <t>ヒ</t>
    </rPh>
    <rPh sb="15" eb="17">
      <t>ハイケイ</t>
    </rPh>
    <rPh sb="18" eb="20">
      <t>シャシン</t>
    </rPh>
    <rPh sb="21" eb="22">
      <t>ト</t>
    </rPh>
    <phoneticPr fontId="1"/>
  </si>
  <si>
    <t>┤</t>
    <phoneticPr fontId="1"/>
  </si>
  <si>
    <t>左折</t>
    <rPh sb="0" eb="2">
      <t>サセツ</t>
    </rPh>
    <phoneticPr fontId="1"/>
  </si>
  <si>
    <t>K64</t>
    <phoneticPr fontId="1"/>
  </si>
  <si>
    <t>[会津若松・ゴールドライン]</t>
    <rPh sb="1" eb="5">
      <t>アイヅワカマツ</t>
    </rPh>
    <phoneticPr fontId="1"/>
  </si>
  <si>
    <t>├</t>
    <phoneticPr fontId="1"/>
  </si>
  <si>
    <t>右折</t>
    <rPh sb="0" eb="2">
      <t>ウセツ</t>
    </rPh>
    <phoneticPr fontId="1"/>
  </si>
  <si>
    <t>R352</t>
    <phoneticPr fontId="1"/>
  </si>
  <si>
    <t>［枝折峠］</t>
    <rPh sb="1" eb="3">
      <t>シオリ</t>
    </rPh>
    <rPh sb="3" eb="4">
      <t>トウゲ</t>
    </rPh>
    <phoneticPr fontId="1"/>
  </si>
  <si>
    <t>線路を潜ってすぐ</t>
    <rPh sb="0" eb="2">
      <t>センロ</t>
    </rPh>
    <rPh sb="3" eb="4">
      <t>クグ</t>
    </rPh>
    <phoneticPr fontId="1"/>
  </si>
  <si>
    <t>短い橋を渡ってすぐ</t>
    <rPh sb="0" eb="1">
      <t>ミジカ</t>
    </rPh>
    <rPh sb="2" eb="3">
      <t>ハシ</t>
    </rPh>
    <rPh sb="4" eb="5">
      <t>ワタ</t>
    </rPh>
    <phoneticPr fontId="1"/>
  </si>
  <si>
    <t>左：「TOUR DE TSUMARI」の道案内標識</t>
    <rPh sb="0" eb="1">
      <t>ヒダリ</t>
    </rPh>
    <rPh sb="20" eb="21">
      <t>ミチ</t>
    </rPh>
    <rPh sb="21" eb="23">
      <t>アンナイ</t>
    </rPh>
    <rPh sb="23" eb="25">
      <t>ヒョウシキ</t>
    </rPh>
    <phoneticPr fontId="1"/>
  </si>
  <si>
    <t>下り坂が終わって登り返しの手前の狭い道 グレーチングあり</t>
    <rPh sb="0" eb="1">
      <t>クダ</t>
    </rPh>
    <rPh sb="2" eb="3">
      <t>ザカ</t>
    </rPh>
    <rPh sb="4" eb="5">
      <t>オ</t>
    </rPh>
    <rPh sb="8" eb="9">
      <t>ノボ</t>
    </rPh>
    <rPh sb="10" eb="11">
      <t>カエ</t>
    </rPh>
    <rPh sb="13" eb="15">
      <t>テマエ</t>
    </rPh>
    <rPh sb="16" eb="17">
      <t>セマ</t>
    </rPh>
    <rPh sb="18" eb="19">
      <t>ミチ</t>
    </rPh>
    <phoneticPr fontId="1"/>
  </si>
  <si>
    <t>［ゆくら妻有2.7㎞］</t>
    <rPh sb="4" eb="6">
      <t>ツマアリ</t>
    </rPh>
    <phoneticPr fontId="1"/>
  </si>
  <si>
    <t>橋の手前左側にある雄川閣の壁にある「天然手掘り温泉」の看板を背景に写真を撮ること</t>
    <rPh sb="0" eb="1">
      <t>ハシ</t>
    </rPh>
    <rPh sb="2" eb="4">
      <t>テマエ</t>
    </rPh>
    <rPh sb="4" eb="6">
      <t>ヒダリガワ</t>
    </rPh>
    <rPh sb="9" eb="10">
      <t>ユウ</t>
    </rPh>
    <rPh sb="10" eb="11">
      <t>セン</t>
    </rPh>
    <rPh sb="11" eb="12">
      <t>カク</t>
    </rPh>
    <rPh sb="13" eb="14">
      <t>カベ</t>
    </rPh>
    <rPh sb="18" eb="20">
      <t>テンネン</t>
    </rPh>
    <rPh sb="20" eb="21">
      <t>テ</t>
    </rPh>
    <rPh sb="21" eb="22">
      <t>ホ</t>
    </rPh>
    <rPh sb="23" eb="25">
      <t>オンセン</t>
    </rPh>
    <rPh sb="27" eb="29">
      <t>カンバン</t>
    </rPh>
    <rPh sb="30" eb="32">
      <t>ハイケイ</t>
    </rPh>
    <rPh sb="33" eb="35">
      <t>シャシン</t>
    </rPh>
    <rPh sb="36" eb="37">
      <t>ト</t>
    </rPh>
    <phoneticPr fontId="1"/>
  </si>
  <si>
    <t>スキー場のリフトに沿って進む 道標は左カーブの├字路</t>
    <rPh sb="3" eb="4">
      <t>ジョウ</t>
    </rPh>
    <rPh sb="9" eb="10">
      <t>ソ</t>
    </rPh>
    <rPh sb="12" eb="13">
      <t>スス</t>
    </rPh>
    <rPh sb="15" eb="17">
      <t>ドウヒョウ</t>
    </rPh>
    <rPh sb="18" eb="19">
      <t>ヒダリ</t>
    </rPh>
    <rPh sb="24" eb="26">
      <t>ジロ</t>
    </rPh>
    <phoneticPr fontId="1"/>
  </si>
  <si>
    <t>K502</t>
    <phoneticPr fontId="1"/>
  </si>
  <si>
    <t>PC8 サンセット・ポイント上ノ平高原</t>
    <rPh sb="14" eb="15">
      <t>カミ</t>
    </rPh>
    <rPh sb="16" eb="17">
      <t>ダイラ</t>
    </rPh>
    <rPh sb="17" eb="19">
      <t>コウゲン</t>
    </rPh>
    <phoneticPr fontId="1"/>
  </si>
  <si>
    <t>「サンセット・ポイント上ノ平高原」の看板を背景に写真を撮ること</t>
    <rPh sb="18" eb="20">
      <t>カンバン</t>
    </rPh>
    <rPh sb="21" eb="23">
      <t>ハイケイ</t>
    </rPh>
    <rPh sb="24" eb="26">
      <t>シャシン</t>
    </rPh>
    <rPh sb="27" eb="28">
      <t>ト</t>
    </rPh>
    <phoneticPr fontId="1"/>
  </si>
  <si>
    <t>[白馬駅] 正面信号名なし</t>
    <rPh sb="1" eb="3">
      <t>ハクバ</t>
    </rPh>
    <rPh sb="3" eb="4">
      <t>エキ</t>
    </rPh>
    <rPh sb="6" eb="8">
      <t>ショウメン</t>
    </rPh>
    <rPh sb="8" eb="10">
      <t>シンゴウ</t>
    </rPh>
    <rPh sb="10" eb="11">
      <t>メイ</t>
    </rPh>
    <phoneticPr fontId="1"/>
  </si>
  <si>
    <t>［←白馬34㎞］ この先、道幅狭く急カーブ続くので注意</t>
    <rPh sb="2" eb="4">
      <t>ハクバ</t>
    </rPh>
    <rPh sb="11" eb="12">
      <t>サキ</t>
    </rPh>
    <rPh sb="13" eb="15">
      <t>ミチハバ</t>
    </rPh>
    <rPh sb="15" eb="16">
      <t>セマ</t>
    </rPh>
    <rPh sb="17" eb="18">
      <t>キュウ</t>
    </rPh>
    <rPh sb="21" eb="22">
      <t>ツヅ</t>
    </rPh>
    <rPh sb="25" eb="27">
      <t>チュウイ</t>
    </rPh>
    <phoneticPr fontId="1"/>
  </si>
  <si>
    <t>PC3 山湖台</t>
    <phoneticPr fontId="1"/>
  </si>
  <si>
    <t>S＝信号、「 」=信号名、十=十字路、T=T字路、Y=Y字路、├=├字路、┤=┤字路、ルートは次の通過点までの道路番号（R=国道/K＝県道）、区間は前の通過点からの距離</t>
    <phoneticPr fontId="1"/>
  </si>
  <si>
    <t>[奥志賀高原] 雑魚川林道</t>
    <rPh sb="1" eb="2">
      <t>オク</t>
    </rPh>
    <rPh sb="2" eb="4">
      <t>シガ</t>
    </rPh>
    <rPh sb="4" eb="6">
      <t>コウゲン</t>
    </rPh>
    <rPh sb="8" eb="13">
      <t>ザコガワリンドウ</t>
    </rPh>
    <phoneticPr fontId="1"/>
  </si>
  <si>
    <t>[展望] K36の右側の道に進む 左手前にコミュニティ消防センターの建物</t>
    <rPh sb="1" eb="3">
      <t>テンボウ</t>
    </rPh>
    <rPh sb="9" eb="11">
      <t>ミギガワ</t>
    </rPh>
    <rPh sb="12" eb="13">
      <t>ミチ</t>
    </rPh>
    <rPh sb="14" eb="15">
      <t>スス</t>
    </rPh>
    <rPh sb="17" eb="18">
      <t>ヒダリ</t>
    </rPh>
    <rPh sb="18" eb="20">
      <t>テマエ</t>
    </rPh>
    <rPh sb="27" eb="29">
      <t>ショウボウ</t>
    </rPh>
    <rPh sb="34" eb="36">
      <t>タテモノ</t>
    </rPh>
    <phoneticPr fontId="1"/>
  </si>
  <si>
    <t>[奥裾花自然園・白馬・小川］</t>
    <rPh sb="1" eb="4">
      <t>オクスソバナ</t>
    </rPh>
    <rPh sb="4" eb="7">
      <t>シゼンエン</t>
    </rPh>
    <rPh sb="8" eb="10">
      <t>ハクバ</t>
    </rPh>
    <rPh sb="11" eb="13">
      <t>オガワ</t>
    </rPh>
    <phoneticPr fontId="1"/>
  </si>
  <si>
    <t>白石駅（JR東日本）駅舎の名前と時計を背景に写真を撮ること</t>
    <rPh sb="0" eb="2">
      <t>シロイシ</t>
    </rPh>
    <rPh sb="6" eb="9">
      <t>ヒガシニホン</t>
    </rPh>
    <phoneticPr fontId="1"/>
  </si>
  <si>
    <t>「大望峠パノラマ図」を背景に写真を撮ること</t>
    <rPh sb="1" eb="3">
      <t>タイモウ</t>
    </rPh>
    <rPh sb="3" eb="4">
      <t>トウゲ</t>
    </rPh>
    <rPh sb="8" eb="9">
      <t>ズ</t>
    </rPh>
    <rPh sb="11" eb="13">
      <t>ハイケイ</t>
    </rPh>
    <rPh sb="14" eb="16">
      <t>シャシン</t>
    </rPh>
    <rPh sb="17" eb="18">
      <t>ト</t>
    </rPh>
    <phoneticPr fontId="1"/>
  </si>
  <si>
    <t>白馬駅（JR東日本）駅舎の名前と時計を背景に写真を撮ること</t>
    <rPh sb="0" eb="2">
      <t>ハクバ</t>
    </rPh>
    <rPh sb="2" eb="3">
      <t>エキ</t>
    </rPh>
    <rPh sb="6" eb="9">
      <t>ヒガシニホン</t>
    </rPh>
    <rPh sb="10" eb="12">
      <t>エキシャ</t>
    </rPh>
    <rPh sb="13" eb="15">
      <t>ナマエ</t>
    </rPh>
    <rPh sb="16" eb="18">
      <t>トケイ</t>
    </rPh>
    <rPh sb="19" eb="21">
      <t>ハイケイ</t>
    </rPh>
    <rPh sb="22" eb="24">
      <t>シャシン</t>
    </rPh>
    <rPh sb="25" eb="26">
      <t>ト</t>
    </rPh>
    <phoneticPr fontId="1"/>
  </si>
  <si>
    <t>蔵王ハイラインとの分岐手前左の「蔵王山頂 御釜入口」の看板、または右側の「刈田峠」バス停を背景に写真撮影のこと。</t>
    <rPh sb="0" eb="2">
      <t>ザオウ</t>
    </rPh>
    <rPh sb="9" eb="11">
      <t>ブンキ</t>
    </rPh>
    <rPh sb="11" eb="13">
      <t>テマエ</t>
    </rPh>
    <rPh sb="13" eb="14">
      <t>ヒダリ</t>
    </rPh>
    <rPh sb="16" eb="18">
      <t>ザオウ</t>
    </rPh>
    <rPh sb="18" eb="20">
      <t>サンチョウ</t>
    </rPh>
    <rPh sb="21" eb="22">
      <t>オ</t>
    </rPh>
    <rPh sb="22" eb="23">
      <t>カマ</t>
    </rPh>
    <rPh sb="23" eb="25">
      <t>イリグチ</t>
    </rPh>
    <rPh sb="27" eb="29">
      <t>カンバン</t>
    </rPh>
    <rPh sb="33" eb="35">
      <t>ミギガワ</t>
    </rPh>
    <rPh sb="37" eb="39">
      <t>カリタ</t>
    </rPh>
    <rPh sb="39" eb="40">
      <t>トウゲ</t>
    </rPh>
    <rPh sb="43" eb="44">
      <t>テイ</t>
    </rPh>
    <rPh sb="45" eb="47">
      <t>ハイケイ</t>
    </rPh>
    <rPh sb="48" eb="50">
      <t>シャシン</t>
    </rPh>
    <rPh sb="50" eb="52">
      <t>サツエイ</t>
    </rPh>
    <phoneticPr fontId="1"/>
  </si>
  <si>
    <t>トレッキングコースの入口にある「万坂峠 斑尾山29km」の標識を背景に写真を撮ること</t>
    <rPh sb="10" eb="12">
      <t>イリグチ</t>
    </rPh>
    <rPh sb="16" eb="17">
      <t>マン</t>
    </rPh>
    <rPh sb="17" eb="18">
      <t>サカ</t>
    </rPh>
    <rPh sb="18" eb="19">
      <t>トウゲ</t>
    </rPh>
    <rPh sb="20" eb="23">
      <t>マダラオサン</t>
    </rPh>
    <rPh sb="29" eb="31">
      <t>ヒョウシキ</t>
    </rPh>
    <rPh sb="32" eb="34">
      <t>ハイケイ</t>
    </rPh>
    <rPh sb="35" eb="37">
      <t>シャシン</t>
    </rPh>
    <rPh sb="38" eb="39">
      <t>ト</t>
    </rPh>
    <phoneticPr fontId="1"/>
  </si>
  <si>
    <t>「山湖台」の看板を背景に写真撮影のこと</t>
    <rPh sb="6" eb="8">
      <t>カンバン</t>
    </rPh>
    <rPh sb="9" eb="11">
      <t>ハイケイ</t>
    </rPh>
    <rPh sb="12" eb="14">
      <t>シャシン</t>
    </rPh>
    <rPh sb="14" eb="16">
      <t>サツエイ</t>
    </rPh>
    <phoneticPr fontId="1"/>
  </si>
  <si>
    <t>「枝折峠」の柱を背景に写真撮影のこと</t>
    <rPh sb="1" eb="3">
      <t>シオリ</t>
    </rPh>
    <rPh sb="3" eb="4">
      <t>トウゲ</t>
    </rPh>
    <rPh sb="6" eb="7">
      <t>ハシラ</t>
    </rPh>
    <rPh sb="8" eb="10">
      <t>ハイケイ</t>
    </rPh>
    <rPh sb="11" eb="13">
      <t>シャシン</t>
    </rPh>
    <rPh sb="13" eb="15">
      <t>サツエイ</t>
    </rPh>
    <phoneticPr fontId="1"/>
  </si>
  <si>
    <t>「魚沼展望台」の柱を背景に写真撮影のこと</t>
    <rPh sb="1" eb="3">
      <t>ウオヌマ</t>
    </rPh>
    <rPh sb="3" eb="6">
      <t>テンボウダイ</t>
    </rPh>
    <rPh sb="8" eb="9">
      <t>ハシラ</t>
    </rPh>
    <rPh sb="10" eb="12">
      <t>ハイケイ</t>
    </rPh>
    <rPh sb="13" eb="15">
      <t>シャシン</t>
    </rPh>
    <rPh sb="15" eb="17">
      <t>サツエイ</t>
    </rPh>
    <phoneticPr fontId="1"/>
  </si>
  <si>
    <t>「新鳥居峠」の標識を背景に写真撮影のこと</t>
    <rPh sb="1" eb="2">
      <t>シン</t>
    </rPh>
    <rPh sb="2" eb="4">
      <t>トリイ</t>
    </rPh>
    <rPh sb="4" eb="5">
      <t>トウゲ</t>
    </rPh>
    <rPh sb="7" eb="9">
      <t>ヒョウシキ</t>
    </rPh>
    <rPh sb="10" eb="12">
      <t>ハイケイ</t>
    </rPh>
    <rPh sb="13" eb="15">
      <t>シャシン</t>
    </rPh>
    <rPh sb="15" eb="17">
      <t>サツエイ</t>
    </rPh>
    <phoneticPr fontId="1"/>
  </si>
  <si>
    <t>2024.06.30 ｖ1.2</t>
    <phoneticPr fontId="1"/>
  </si>
  <si>
    <t>R401旧道</t>
    <rPh sb="4" eb="6">
      <t>キュウドウ</t>
    </rPh>
    <phoneticPr fontId="1"/>
  </si>
  <si>
    <t>博士峠トンネルの手前で旧道へ進む</t>
    <rPh sb="0" eb="3">
      <t>ハクシトウゲ</t>
    </rPh>
    <rPh sb="8" eb="10">
      <t>テマエ</t>
    </rPh>
    <rPh sb="11" eb="13">
      <t>キュウドウ</t>
    </rPh>
    <rPh sb="14" eb="15">
      <t>スス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</si>
</sst>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7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1" applyFont="1" applyBorder="1">
      <alignment vertical="center"/>
    </xf>
    <xf numFmtId="0" fontId="0" fillId="0" borderId="1" xfId="1" applyFont="1" applyBorder="1" applyAlignment="1">
      <alignment horizontal="center" vertical="center"/>
    </xf>
    <xf numFmtId="177" fontId="0" fillId="0" borderId="1" xfId="1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76" fontId="0" fillId="2" borderId="1" xfId="0" applyNumberFormat="1" applyFill="1" applyBorder="1" applyAlignment="1">
      <alignment horizontal="right" vertical="center"/>
    </xf>
    <xf numFmtId="177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20" fontId="0" fillId="2" borderId="1" xfId="0" applyNumberFormat="1" applyFill="1" applyBorder="1" applyAlignment="1">
      <alignment horizontal="left" vertical="center" wrapText="1"/>
    </xf>
    <xf numFmtId="176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vertical="center"/>
    </xf>
    <xf numFmtId="176" fontId="0" fillId="3" borderId="1" xfId="0" applyNumberForma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77" fontId="7" fillId="0" borderId="1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3"/>
  <sheetViews>
    <sheetView tabSelected="1" workbookViewId="0">
      <selection activeCell="A3" sqref="A3"/>
    </sheetView>
  </sheetViews>
  <sheetFormatPr defaultColWidth="8.625" defaultRowHeight="5.65" customHeight="1" x14ac:dyDescent="0.15"/>
  <cols>
    <col min="1" max="1" width="4.5" style="3" bestFit="1" customWidth="1"/>
    <col min="2" max="2" width="31.5" style="2" bestFit="1" customWidth="1"/>
    <col min="3" max="3" width="7.125" style="4" bestFit="1" customWidth="1"/>
    <col min="4" max="4" width="18.125" style="4" bestFit="1" customWidth="1"/>
    <col min="5" max="5" width="6.5" style="2" bestFit="1" customWidth="1"/>
    <col min="6" max="6" width="6.5" style="4" bestFit="1" customWidth="1"/>
    <col min="7" max="7" width="78" style="2" bestFit="1" customWidth="1"/>
    <col min="8" max="16384" width="8.625" style="2"/>
  </cols>
  <sheetData>
    <row r="1" spans="1:7" s="1" customFormat="1" ht="18.75" x14ac:dyDescent="0.15">
      <c r="A1" s="1" t="s">
        <v>23</v>
      </c>
      <c r="B1" s="5"/>
      <c r="C1" s="6"/>
      <c r="D1" s="6"/>
      <c r="F1" s="6"/>
      <c r="G1" s="9" t="s">
        <v>220</v>
      </c>
    </row>
    <row r="2" spans="1:7" s="1" customFormat="1" ht="13.5" customHeight="1" x14ac:dyDescent="0.15">
      <c r="A2" s="8" t="s">
        <v>207</v>
      </c>
      <c r="B2" s="5"/>
      <c r="C2" s="6"/>
      <c r="D2" s="6"/>
      <c r="F2" s="6"/>
      <c r="G2" s="7"/>
    </row>
    <row r="3" spans="1:7" ht="13.5" x14ac:dyDescent="0.15">
      <c r="A3" s="10"/>
      <c r="B3" s="10" t="s">
        <v>5</v>
      </c>
      <c r="C3" s="10" t="s">
        <v>6</v>
      </c>
      <c r="D3" s="11" t="s">
        <v>21</v>
      </c>
      <c r="E3" s="12" t="s">
        <v>7</v>
      </c>
      <c r="F3" s="10" t="s">
        <v>8</v>
      </c>
      <c r="G3" s="10" t="s">
        <v>9</v>
      </c>
    </row>
    <row r="4" spans="1:7" ht="13.5" x14ac:dyDescent="0.15">
      <c r="A4" s="21">
        <v>1</v>
      </c>
      <c r="B4" s="25" t="s">
        <v>24</v>
      </c>
      <c r="C4" s="21" t="s">
        <v>0</v>
      </c>
      <c r="D4" s="26" t="s">
        <v>26</v>
      </c>
      <c r="E4" s="24"/>
      <c r="F4" s="24">
        <v>0</v>
      </c>
      <c r="G4" s="27" t="s">
        <v>211</v>
      </c>
    </row>
    <row r="5" spans="1:7" ht="13.5" x14ac:dyDescent="0.15">
      <c r="A5" s="10">
        <f>SUM(A4+1)</f>
        <v>2</v>
      </c>
      <c r="B5" s="13" t="s">
        <v>4</v>
      </c>
      <c r="C5" s="10" t="s">
        <v>25</v>
      </c>
      <c r="D5" s="11" t="s">
        <v>107</v>
      </c>
      <c r="E5" s="14">
        <v>0.1</v>
      </c>
      <c r="F5" s="14">
        <f>SUM(F4,E5)</f>
        <v>0.1</v>
      </c>
      <c r="G5" s="15" t="s">
        <v>118</v>
      </c>
    </row>
    <row r="6" spans="1:7" ht="13.5" x14ac:dyDescent="0.15">
      <c r="A6" s="10">
        <f t="shared" ref="A6:A47" si="0">SUM(A5+1)</f>
        <v>3</v>
      </c>
      <c r="B6" s="13" t="s">
        <v>27</v>
      </c>
      <c r="C6" s="10" t="s">
        <v>3</v>
      </c>
      <c r="D6" s="11" t="s">
        <v>108</v>
      </c>
      <c r="E6" s="14">
        <v>0.4</v>
      </c>
      <c r="F6" s="14">
        <f t="shared" ref="F6:F77" si="1">SUM(F5,E6)</f>
        <v>0.5</v>
      </c>
      <c r="G6" s="15"/>
    </row>
    <row r="7" spans="1:7" ht="13.5" x14ac:dyDescent="0.15">
      <c r="A7" s="10">
        <f t="shared" si="0"/>
        <v>4</v>
      </c>
      <c r="B7" s="15" t="s">
        <v>124</v>
      </c>
      <c r="C7" s="10" t="s">
        <v>1</v>
      </c>
      <c r="D7" s="10" t="s">
        <v>2</v>
      </c>
      <c r="E7" s="16">
        <v>1.5</v>
      </c>
      <c r="F7" s="14">
        <f t="shared" si="1"/>
        <v>2</v>
      </c>
      <c r="G7" s="15" t="s">
        <v>28</v>
      </c>
    </row>
    <row r="8" spans="1:7" ht="13.5" x14ac:dyDescent="0.15">
      <c r="A8" s="10">
        <f t="shared" si="0"/>
        <v>5</v>
      </c>
      <c r="B8" s="15" t="s">
        <v>29</v>
      </c>
      <c r="C8" s="10" t="s">
        <v>3</v>
      </c>
      <c r="D8" s="10" t="s">
        <v>2</v>
      </c>
      <c r="E8" s="16">
        <v>0.2</v>
      </c>
      <c r="F8" s="14">
        <f t="shared" si="1"/>
        <v>2.2000000000000002</v>
      </c>
      <c r="G8" s="15" t="s">
        <v>30</v>
      </c>
    </row>
    <row r="9" spans="1:7" ht="13.5" x14ac:dyDescent="0.15">
      <c r="A9" s="10">
        <f t="shared" si="0"/>
        <v>6</v>
      </c>
      <c r="B9" s="13" t="s">
        <v>4</v>
      </c>
      <c r="C9" s="10" t="s">
        <v>1</v>
      </c>
      <c r="D9" s="10" t="s">
        <v>31</v>
      </c>
      <c r="E9" s="16">
        <v>0.5</v>
      </c>
      <c r="F9" s="14">
        <f t="shared" si="1"/>
        <v>2.7</v>
      </c>
      <c r="G9" s="15"/>
    </row>
    <row r="10" spans="1:7" ht="13.5" x14ac:dyDescent="0.15">
      <c r="A10" s="10">
        <f t="shared" si="0"/>
        <v>7</v>
      </c>
      <c r="B10" s="15" t="s">
        <v>32</v>
      </c>
      <c r="C10" s="10" t="s">
        <v>1</v>
      </c>
      <c r="D10" s="10" t="s">
        <v>158</v>
      </c>
      <c r="E10" s="16">
        <v>15.9</v>
      </c>
      <c r="F10" s="14">
        <f t="shared" si="1"/>
        <v>18.600000000000001</v>
      </c>
      <c r="G10" s="15" t="s">
        <v>157</v>
      </c>
    </row>
    <row r="11" spans="1:7" ht="13.5" x14ac:dyDescent="0.15">
      <c r="A11" s="10">
        <f t="shared" si="0"/>
        <v>8</v>
      </c>
      <c r="B11" s="15" t="s">
        <v>33</v>
      </c>
      <c r="C11" s="10" t="s">
        <v>1</v>
      </c>
      <c r="D11" s="10" t="s">
        <v>31</v>
      </c>
      <c r="E11" s="16">
        <v>0.1</v>
      </c>
      <c r="F11" s="14">
        <f t="shared" si="1"/>
        <v>18.700000000000003</v>
      </c>
      <c r="G11" s="15" t="s">
        <v>34</v>
      </c>
    </row>
    <row r="12" spans="1:7" ht="13.5" x14ac:dyDescent="0.15">
      <c r="A12" s="10">
        <f>SUM(A11+1)</f>
        <v>9</v>
      </c>
      <c r="B12" s="15" t="s">
        <v>14</v>
      </c>
      <c r="C12" s="10" t="s">
        <v>1</v>
      </c>
      <c r="D12" s="10" t="s">
        <v>35</v>
      </c>
      <c r="E12" s="16">
        <v>1.7</v>
      </c>
      <c r="F12" s="14">
        <f t="shared" si="1"/>
        <v>20.400000000000002</v>
      </c>
      <c r="G12" s="15" t="s">
        <v>81</v>
      </c>
    </row>
    <row r="13" spans="1:7" ht="27" x14ac:dyDescent="0.15">
      <c r="A13" s="21">
        <f>SUM(A12+1)</f>
        <v>10</v>
      </c>
      <c r="B13" s="22" t="s">
        <v>74</v>
      </c>
      <c r="C13" s="21" t="s">
        <v>36</v>
      </c>
      <c r="D13" s="21" t="s">
        <v>35</v>
      </c>
      <c r="E13" s="23">
        <v>16.2</v>
      </c>
      <c r="F13" s="24">
        <f t="shared" si="1"/>
        <v>36.6</v>
      </c>
      <c r="G13" s="29" t="s">
        <v>214</v>
      </c>
    </row>
    <row r="14" spans="1:7" ht="13.5" x14ac:dyDescent="0.15">
      <c r="A14" s="10">
        <f>SUM(A13+1)</f>
        <v>11</v>
      </c>
      <c r="B14" s="15" t="s">
        <v>13</v>
      </c>
      <c r="C14" s="10" t="s">
        <v>1</v>
      </c>
      <c r="D14" s="10" t="s">
        <v>2</v>
      </c>
      <c r="E14" s="16">
        <v>19.2</v>
      </c>
      <c r="F14" s="14">
        <f t="shared" si="1"/>
        <v>55.8</v>
      </c>
      <c r="G14" s="15" t="s">
        <v>183</v>
      </c>
    </row>
    <row r="15" spans="1:7" ht="13.5" x14ac:dyDescent="0.15">
      <c r="A15" s="10">
        <f t="shared" si="0"/>
        <v>12</v>
      </c>
      <c r="B15" s="15" t="s">
        <v>17</v>
      </c>
      <c r="C15" s="10" t="s">
        <v>3</v>
      </c>
      <c r="D15" s="10" t="s">
        <v>2</v>
      </c>
      <c r="E15" s="16">
        <v>0.3</v>
      </c>
      <c r="F15" s="14">
        <f t="shared" si="1"/>
        <v>56.099999999999994</v>
      </c>
      <c r="G15" s="15" t="s">
        <v>19</v>
      </c>
    </row>
    <row r="16" spans="1:7" ht="13.5" x14ac:dyDescent="0.15">
      <c r="A16" s="10">
        <f t="shared" si="0"/>
        <v>13</v>
      </c>
      <c r="B16" s="15" t="s">
        <v>37</v>
      </c>
      <c r="C16" s="10" t="s">
        <v>1</v>
      </c>
      <c r="D16" s="10" t="s">
        <v>2</v>
      </c>
      <c r="E16" s="16">
        <v>1.5</v>
      </c>
      <c r="F16" s="14">
        <f t="shared" si="1"/>
        <v>57.599999999999994</v>
      </c>
      <c r="G16" s="15"/>
    </row>
    <row r="17" spans="1:7" ht="13.5" x14ac:dyDescent="0.15">
      <c r="A17" s="10">
        <f t="shared" si="0"/>
        <v>14</v>
      </c>
      <c r="B17" s="13" t="s">
        <v>17</v>
      </c>
      <c r="C17" s="10" t="s">
        <v>3</v>
      </c>
      <c r="D17" s="10" t="s">
        <v>2</v>
      </c>
      <c r="E17" s="16">
        <v>2.7</v>
      </c>
      <c r="F17" s="14">
        <f t="shared" si="1"/>
        <v>60.3</v>
      </c>
      <c r="G17" s="15"/>
    </row>
    <row r="18" spans="1:7" ht="13.5" x14ac:dyDescent="0.15">
      <c r="A18" s="10">
        <f t="shared" si="0"/>
        <v>15</v>
      </c>
      <c r="B18" s="13" t="s">
        <v>17</v>
      </c>
      <c r="C18" s="10" t="s">
        <v>3</v>
      </c>
      <c r="D18" s="10" t="s">
        <v>38</v>
      </c>
      <c r="E18" s="16">
        <v>0.1</v>
      </c>
      <c r="F18" s="14">
        <f t="shared" si="1"/>
        <v>60.4</v>
      </c>
      <c r="G18" s="15"/>
    </row>
    <row r="19" spans="1:7" ht="13.5" x14ac:dyDescent="0.15">
      <c r="A19" s="10">
        <f t="shared" si="0"/>
        <v>16</v>
      </c>
      <c r="B19" s="13" t="s">
        <v>152</v>
      </c>
      <c r="C19" s="10" t="s">
        <v>1</v>
      </c>
      <c r="D19" s="10" t="s">
        <v>153</v>
      </c>
      <c r="E19" s="16">
        <v>0.1</v>
      </c>
      <c r="F19" s="14">
        <f t="shared" si="1"/>
        <v>60.5</v>
      </c>
      <c r="G19" s="15" t="s">
        <v>159</v>
      </c>
    </row>
    <row r="20" spans="1:7" ht="13.5" x14ac:dyDescent="0.15">
      <c r="A20" s="10">
        <f t="shared" si="0"/>
        <v>17</v>
      </c>
      <c r="B20" s="13" t="s">
        <v>154</v>
      </c>
      <c r="C20" s="10" t="s">
        <v>150</v>
      </c>
      <c r="D20" s="10" t="s">
        <v>153</v>
      </c>
      <c r="E20" s="16">
        <v>0.3</v>
      </c>
      <c r="F20" s="14">
        <f t="shared" si="1"/>
        <v>60.8</v>
      </c>
      <c r="G20" s="15" t="s">
        <v>160</v>
      </c>
    </row>
    <row r="21" spans="1:7" ht="13.5" x14ac:dyDescent="0.15">
      <c r="A21" s="10">
        <f t="shared" si="0"/>
        <v>18</v>
      </c>
      <c r="B21" s="13" t="s">
        <v>149</v>
      </c>
      <c r="C21" s="10" t="s">
        <v>151</v>
      </c>
      <c r="D21" s="10" t="s">
        <v>155</v>
      </c>
      <c r="E21" s="16">
        <v>0.5</v>
      </c>
      <c r="F21" s="14">
        <f t="shared" si="1"/>
        <v>61.3</v>
      </c>
      <c r="G21" s="15"/>
    </row>
    <row r="22" spans="1:7" ht="13.5" x14ac:dyDescent="0.15">
      <c r="A22" s="10">
        <f t="shared" si="0"/>
        <v>19</v>
      </c>
      <c r="B22" s="15" t="s">
        <v>32</v>
      </c>
      <c r="C22" s="10" t="s">
        <v>1</v>
      </c>
      <c r="D22" s="10" t="s">
        <v>109</v>
      </c>
      <c r="E22" s="14">
        <v>1.8</v>
      </c>
      <c r="F22" s="14">
        <f t="shared" si="1"/>
        <v>63.099999999999994</v>
      </c>
      <c r="G22" s="15"/>
    </row>
    <row r="23" spans="1:7" ht="13.5" x14ac:dyDescent="0.15">
      <c r="A23" s="10">
        <f t="shared" si="0"/>
        <v>20</v>
      </c>
      <c r="B23" s="17" t="s">
        <v>182</v>
      </c>
      <c r="C23" s="10" t="s">
        <v>3</v>
      </c>
      <c r="D23" s="18" t="s">
        <v>39</v>
      </c>
      <c r="E23" s="19">
        <v>13.3</v>
      </c>
      <c r="F23" s="14">
        <f t="shared" si="1"/>
        <v>76.399999999999991</v>
      </c>
      <c r="G23" s="15" t="s">
        <v>82</v>
      </c>
    </row>
    <row r="24" spans="1:7" ht="13.5" x14ac:dyDescent="0.15">
      <c r="A24" s="10">
        <f t="shared" si="0"/>
        <v>21</v>
      </c>
      <c r="B24" s="17" t="s">
        <v>14</v>
      </c>
      <c r="C24" s="10" t="s">
        <v>1</v>
      </c>
      <c r="D24" s="18" t="s">
        <v>75</v>
      </c>
      <c r="E24" s="19">
        <v>3.2</v>
      </c>
      <c r="F24" s="14">
        <f t="shared" si="1"/>
        <v>79.599999999999994</v>
      </c>
      <c r="G24" s="15" t="s">
        <v>76</v>
      </c>
    </row>
    <row r="25" spans="1:7" ht="13.5" x14ac:dyDescent="0.15">
      <c r="A25" s="10">
        <f t="shared" si="0"/>
        <v>22</v>
      </c>
      <c r="B25" s="13" t="s">
        <v>17</v>
      </c>
      <c r="C25" s="10" t="s">
        <v>3</v>
      </c>
      <c r="D25" s="18" t="s">
        <v>77</v>
      </c>
      <c r="E25" s="19">
        <v>17.5</v>
      </c>
      <c r="F25" s="14">
        <f t="shared" si="1"/>
        <v>97.1</v>
      </c>
      <c r="G25" s="15"/>
    </row>
    <row r="26" spans="1:7" ht="13.5" x14ac:dyDescent="0.15">
      <c r="A26" s="10">
        <f t="shared" si="0"/>
        <v>23</v>
      </c>
      <c r="B26" s="17" t="s">
        <v>14</v>
      </c>
      <c r="C26" s="10" t="s">
        <v>1</v>
      </c>
      <c r="D26" s="18" t="s">
        <v>2</v>
      </c>
      <c r="E26" s="19">
        <v>3.8</v>
      </c>
      <c r="F26" s="14">
        <f t="shared" si="1"/>
        <v>100.89999999999999</v>
      </c>
      <c r="G26" s="15"/>
    </row>
    <row r="27" spans="1:7" ht="13.5" x14ac:dyDescent="0.15">
      <c r="A27" s="10">
        <f t="shared" si="0"/>
        <v>24</v>
      </c>
      <c r="B27" s="15" t="s">
        <v>32</v>
      </c>
      <c r="C27" s="10" t="s">
        <v>1</v>
      </c>
      <c r="D27" s="18" t="s">
        <v>2</v>
      </c>
      <c r="E27" s="19">
        <v>0.4</v>
      </c>
      <c r="F27" s="14">
        <f t="shared" si="1"/>
        <v>101.3</v>
      </c>
      <c r="G27" s="15"/>
    </row>
    <row r="28" spans="1:7" ht="13.5" x14ac:dyDescent="0.15">
      <c r="A28" s="10">
        <f t="shared" si="0"/>
        <v>25</v>
      </c>
      <c r="B28" s="15" t="s">
        <v>14</v>
      </c>
      <c r="C28" s="10" t="s">
        <v>1</v>
      </c>
      <c r="D28" s="10" t="s">
        <v>40</v>
      </c>
      <c r="E28" s="19">
        <v>5.5</v>
      </c>
      <c r="F28" s="14">
        <f t="shared" si="1"/>
        <v>106.8</v>
      </c>
      <c r="G28" s="15" t="s">
        <v>104</v>
      </c>
    </row>
    <row r="29" spans="1:7" ht="13.5" x14ac:dyDescent="0.15">
      <c r="A29" s="10">
        <f t="shared" si="0"/>
        <v>26</v>
      </c>
      <c r="B29" s="15" t="s">
        <v>14</v>
      </c>
      <c r="C29" s="10" t="s">
        <v>1</v>
      </c>
      <c r="D29" s="10" t="s">
        <v>40</v>
      </c>
      <c r="E29" s="14">
        <v>5.8</v>
      </c>
      <c r="F29" s="14">
        <f t="shared" si="1"/>
        <v>112.6</v>
      </c>
      <c r="G29" s="15" t="s">
        <v>83</v>
      </c>
    </row>
    <row r="30" spans="1:7" ht="13.5" x14ac:dyDescent="0.15">
      <c r="A30" s="21">
        <f t="shared" si="0"/>
        <v>27</v>
      </c>
      <c r="B30" s="22" t="s">
        <v>184</v>
      </c>
      <c r="C30" s="21" t="s">
        <v>36</v>
      </c>
      <c r="D30" s="21" t="s">
        <v>40</v>
      </c>
      <c r="E30" s="24">
        <v>13.2</v>
      </c>
      <c r="F30" s="24">
        <f t="shared" si="1"/>
        <v>125.8</v>
      </c>
      <c r="G30" s="22" t="s">
        <v>185</v>
      </c>
    </row>
    <row r="31" spans="1:7" ht="13.5" x14ac:dyDescent="0.15">
      <c r="A31" s="10">
        <f t="shared" si="0"/>
        <v>28</v>
      </c>
      <c r="B31" s="15" t="s">
        <v>11</v>
      </c>
      <c r="C31" s="10" t="s">
        <v>3</v>
      </c>
      <c r="D31" s="10" t="s">
        <v>110</v>
      </c>
      <c r="E31" s="14">
        <v>21.9</v>
      </c>
      <c r="F31" s="14">
        <f t="shared" si="1"/>
        <v>147.69999999999999</v>
      </c>
      <c r="G31" s="15" t="s">
        <v>84</v>
      </c>
    </row>
    <row r="32" spans="1:7" ht="13.5" x14ac:dyDescent="0.15">
      <c r="A32" s="10">
        <f t="shared" si="0"/>
        <v>29</v>
      </c>
      <c r="B32" s="15" t="s">
        <v>186</v>
      </c>
      <c r="C32" s="10" t="s">
        <v>187</v>
      </c>
      <c r="D32" s="10" t="s">
        <v>188</v>
      </c>
      <c r="E32" s="14">
        <v>3.9</v>
      </c>
      <c r="F32" s="14">
        <f t="shared" si="1"/>
        <v>151.6</v>
      </c>
      <c r="G32" s="15" t="s">
        <v>189</v>
      </c>
    </row>
    <row r="33" spans="1:7" ht="13.5" x14ac:dyDescent="0.15">
      <c r="A33" s="30">
        <f t="shared" si="0"/>
        <v>30</v>
      </c>
      <c r="B33" s="22" t="s">
        <v>206</v>
      </c>
      <c r="C33" s="21" t="s">
        <v>36</v>
      </c>
      <c r="D33" s="21" t="s">
        <v>41</v>
      </c>
      <c r="E33" s="24">
        <v>10.3</v>
      </c>
      <c r="F33" s="31">
        <f t="shared" si="1"/>
        <v>161.9</v>
      </c>
      <c r="G33" s="22" t="s">
        <v>216</v>
      </c>
    </row>
    <row r="34" spans="1:7" ht="13.5" x14ac:dyDescent="0.15">
      <c r="A34" s="10">
        <f t="shared" si="0"/>
        <v>31</v>
      </c>
      <c r="B34" s="15" t="s">
        <v>43</v>
      </c>
      <c r="C34" s="10" t="s">
        <v>3</v>
      </c>
      <c r="D34" s="10" t="s">
        <v>42</v>
      </c>
      <c r="E34" s="14">
        <v>8.3000000000000007</v>
      </c>
      <c r="F34" s="14">
        <f t="shared" si="1"/>
        <v>170.20000000000002</v>
      </c>
      <c r="G34" s="15" t="s">
        <v>85</v>
      </c>
    </row>
    <row r="35" spans="1:7" ht="13.5" x14ac:dyDescent="0.15">
      <c r="A35" s="10">
        <f t="shared" si="0"/>
        <v>32</v>
      </c>
      <c r="B35" s="15" t="s">
        <v>45</v>
      </c>
      <c r="C35" s="10" t="s">
        <v>1</v>
      </c>
      <c r="D35" s="10" t="s">
        <v>44</v>
      </c>
      <c r="E35" s="14">
        <v>0.3</v>
      </c>
      <c r="F35" s="14">
        <f t="shared" si="1"/>
        <v>170.50000000000003</v>
      </c>
      <c r="G35" s="15" t="s">
        <v>86</v>
      </c>
    </row>
    <row r="36" spans="1:7" ht="13.5" x14ac:dyDescent="0.15">
      <c r="A36" s="10">
        <f t="shared" si="0"/>
        <v>33</v>
      </c>
      <c r="B36" s="15" t="s">
        <v>4</v>
      </c>
      <c r="C36" s="10" t="s">
        <v>1</v>
      </c>
      <c r="D36" s="10" t="s">
        <v>41</v>
      </c>
      <c r="E36" s="14">
        <v>2.2000000000000002</v>
      </c>
      <c r="F36" s="14">
        <f t="shared" si="1"/>
        <v>172.70000000000002</v>
      </c>
      <c r="G36" s="15" t="s">
        <v>87</v>
      </c>
    </row>
    <row r="37" spans="1:7" ht="13.5" x14ac:dyDescent="0.15">
      <c r="A37" s="10">
        <f t="shared" si="0"/>
        <v>34</v>
      </c>
      <c r="B37" s="15" t="s">
        <v>13</v>
      </c>
      <c r="C37" s="10" t="s">
        <v>1</v>
      </c>
      <c r="D37" s="10" t="s">
        <v>119</v>
      </c>
      <c r="E37" s="14">
        <v>0.6</v>
      </c>
      <c r="F37" s="14">
        <f t="shared" si="1"/>
        <v>173.3</v>
      </c>
      <c r="G37" s="15"/>
    </row>
    <row r="38" spans="1:7" ht="13.5" x14ac:dyDescent="0.15">
      <c r="A38" s="10">
        <f t="shared" si="0"/>
        <v>35</v>
      </c>
      <c r="B38" s="15" t="s">
        <v>120</v>
      </c>
      <c r="C38" s="10" t="s">
        <v>122</v>
      </c>
      <c r="D38" s="10" t="s">
        <v>121</v>
      </c>
      <c r="E38" s="14">
        <v>4.8</v>
      </c>
      <c r="F38" s="14">
        <f t="shared" si="1"/>
        <v>178.10000000000002</v>
      </c>
      <c r="G38" s="15" t="s">
        <v>123</v>
      </c>
    </row>
    <row r="39" spans="1:7" ht="13.5" x14ac:dyDescent="0.15">
      <c r="A39" s="10">
        <f t="shared" si="0"/>
        <v>36</v>
      </c>
      <c r="B39" s="15" t="s">
        <v>124</v>
      </c>
      <c r="C39" s="10" t="s">
        <v>125</v>
      </c>
      <c r="D39" s="10" t="s">
        <v>126</v>
      </c>
      <c r="E39" s="14">
        <v>0.2</v>
      </c>
      <c r="F39" s="14">
        <f t="shared" si="1"/>
        <v>178.3</v>
      </c>
      <c r="G39" s="15" t="s">
        <v>127</v>
      </c>
    </row>
    <row r="40" spans="1:7" ht="13.5" x14ac:dyDescent="0.15">
      <c r="A40" s="10">
        <f t="shared" si="0"/>
        <v>37</v>
      </c>
      <c r="B40" s="15" t="s">
        <v>29</v>
      </c>
      <c r="C40" s="10" t="s">
        <v>125</v>
      </c>
      <c r="D40" s="10" t="s">
        <v>153</v>
      </c>
      <c r="E40" s="14">
        <v>9</v>
      </c>
      <c r="F40" s="14">
        <f t="shared" si="1"/>
        <v>187.3</v>
      </c>
      <c r="G40" s="15" t="s">
        <v>181</v>
      </c>
    </row>
    <row r="41" spans="1:7" ht="13.5" x14ac:dyDescent="0.15">
      <c r="A41" s="10">
        <f t="shared" si="0"/>
        <v>38</v>
      </c>
      <c r="B41" s="15" t="s">
        <v>129</v>
      </c>
      <c r="C41" s="10" t="s">
        <v>122</v>
      </c>
      <c r="D41" s="10" t="s">
        <v>128</v>
      </c>
      <c r="E41" s="14">
        <v>8.1999999999999993</v>
      </c>
      <c r="F41" s="14">
        <f t="shared" si="1"/>
        <v>195.5</v>
      </c>
      <c r="G41" s="15" t="s">
        <v>130</v>
      </c>
    </row>
    <row r="42" spans="1:7" ht="13.5" x14ac:dyDescent="0.15">
      <c r="A42" s="10">
        <f t="shared" si="0"/>
        <v>39</v>
      </c>
      <c r="B42" s="15" t="s">
        <v>4</v>
      </c>
      <c r="C42" s="10" t="s">
        <v>1</v>
      </c>
      <c r="D42" s="10" t="s">
        <v>46</v>
      </c>
      <c r="E42" s="14">
        <v>4</v>
      </c>
      <c r="F42" s="14">
        <f t="shared" si="1"/>
        <v>199.5</v>
      </c>
      <c r="G42" s="15" t="s">
        <v>130</v>
      </c>
    </row>
    <row r="43" spans="1:7" ht="13.5" x14ac:dyDescent="0.15">
      <c r="A43" s="34">
        <f t="shared" si="0"/>
        <v>40</v>
      </c>
      <c r="B43" s="35" t="s">
        <v>18</v>
      </c>
      <c r="C43" s="34" t="s">
        <v>3</v>
      </c>
      <c r="D43" s="34" t="s">
        <v>221</v>
      </c>
      <c r="E43" s="36">
        <v>12.8</v>
      </c>
      <c r="F43" s="36">
        <f t="shared" si="1"/>
        <v>212.3</v>
      </c>
      <c r="G43" s="35" t="s">
        <v>222</v>
      </c>
    </row>
    <row r="44" spans="1:7" ht="13.5" x14ac:dyDescent="0.15">
      <c r="A44" s="34">
        <f t="shared" si="0"/>
        <v>41</v>
      </c>
      <c r="B44" s="35" t="s">
        <v>17</v>
      </c>
      <c r="C44" s="34" t="s">
        <v>3</v>
      </c>
      <c r="D44" s="34" t="s">
        <v>46</v>
      </c>
      <c r="E44" s="36">
        <v>9.9</v>
      </c>
      <c r="F44" s="36">
        <f t="shared" si="1"/>
        <v>222.20000000000002</v>
      </c>
      <c r="G44" s="35"/>
    </row>
    <row r="45" spans="1:7" ht="13.5" x14ac:dyDescent="0.15">
      <c r="A45" s="34">
        <f t="shared" si="0"/>
        <v>42</v>
      </c>
      <c r="B45" s="15" t="s">
        <v>4</v>
      </c>
      <c r="C45" s="10" t="s">
        <v>1</v>
      </c>
      <c r="D45" s="10" t="s">
        <v>47</v>
      </c>
      <c r="E45" s="37">
        <v>6.7</v>
      </c>
      <c r="F45" s="14">
        <f t="shared" si="1"/>
        <v>228.9</v>
      </c>
      <c r="G45" s="15" t="s">
        <v>88</v>
      </c>
    </row>
    <row r="46" spans="1:7" ht="13.5" x14ac:dyDescent="0.15">
      <c r="A46" s="10">
        <f t="shared" si="0"/>
        <v>43</v>
      </c>
      <c r="B46" s="15" t="s">
        <v>48</v>
      </c>
      <c r="C46" s="10" t="s">
        <v>3</v>
      </c>
      <c r="D46" s="10" t="s">
        <v>139</v>
      </c>
      <c r="E46" s="20">
        <v>0.8</v>
      </c>
      <c r="F46" s="14">
        <f t="shared" si="1"/>
        <v>229.70000000000002</v>
      </c>
      <c r="G46" s="15" t="s">
        <v>16</v>
      </c>
    </row>
    <row r="47" spans="1:7" ht="13.5" x14ac:dyDescent="0.15">
      <c r="A47" s="10">
        <f t="shared" si="0"/>
        <v>44</v>
      </c>
      <c r="B47" s="15" t="s">
        <v>17</v>
      </c>
      <c r="C47" s="10" t="s">
        <v>1</v>
      </c>
      <c r="D47" s="10" t="s">
        <v>46</v>
      </c>
      <c r="E47" s="20">
        <v>2.8</v>
      </c>
      <c r="F47" s="14">
        <f t="shared" si="1"/>
        <v>232.50000000000003</v>
      </c>
      <c r="G47" s="15"/>
    </row>
    <row r="48" spans="1:7" ht="13.5" x14ac:dyDescent="0.15">
      <c r="A48" s="21">
        <f t="shared" ref="A48:A103" si="2">SUM(A47+1)</f>
        <v>45</v>
      </c>
      <c r="B48" s="22" t="s">
        <v>49</v>
      </c>
      <c r="C48" s="21" t="s">
        <v>36</v>
      </c>
      <c r="D48" s="21" t="s">
        <v>50</v>
      </c>
      <c r="E48" s="28">
        <v>9.1999999999999993</v>
      </c>
      <c r="F48" s="24">
        <f t="shared" si="1"/>
        <v>241.70000000000002</v>
      </c>
      <c r="G48" s="22" t="s">
        <v>219</v>
      </c>
    </row>
    <row r="49" spans="1:7" ht="13.5" x14ac:dyDescent="0.15">
      <c r="A49" s="10">
        <f t="shared" si="2"/>
        <v>46</v>
      </c>
      <c r="B49" s="15" t="s">
        <v>32</v>
      </c>
      <c r="C49" s="10" t="s">
        <v>1</v>
      </c>
      <c r="D49" s="10" t="s">
        <v>111</v>
      </c>
      <c r="E49" s="20">
        <v>6.2</v>
      </c>
      <c r="F49" s="14">
        <f t="shared" si="1"/>
        <v>247.9</v>
      </c>
      <c r="G49" s="15" t="s">
        <v>89</v>
      </c>
    </row>
    <row r="50" spans="1:7" ht="13.5" x14ac:dyDescent="0.15">
      <c r="A50" s="10">
        <f t="shared" si="2"/>
        <v>47</v>
      </c>
      <c r="B50" s="15" t="s">
        <v>190</v>
      </c>
      <c r="C50" s="10" t="s">
        <v>191</v>
      </c>
      <c r="D50" s="10" t="s">
        <v>192</v>
      </c>
      <c r="E50" s="20">
        <v>96.1</v>
      </c>
      <c r="F50" s="14">
        <f t="shared" si="1"/>
        <v>344</v>
      </c>
      <c r="G50" s="15" t="s">
        <v>193</v>
      </c>
    </row>
    <row r="51" spans="1:7" ht="13.5" x14ac:dyDescent="0.15">
      <c r="A51" s="30">
        <f t="shared" si="2"/>
        <v>48</v>
      </c>
      <c r="B51" s="32" t="s">
        <v>52</v>
      </c>
      <c r="C51" s="30" t="s">
        <v>36</v>
      </c>
      <c r="D51" s="30" t="s">
        <v>51</v>
      </c>
      <c r="E51" s="33">
        <v>5.9</v>
      </c>
      <c r="F51" s="31">
        <f t="shared" si="1"/>
        <v>349.9</v>
      </c>
      <c r="G51" s="22" t="s">
        <v>217</v>
      </c>
    </row>
    <row r="52" spans="1:7" ht="13.5" x14ac:dyDescent="0.15">
      <c r="A52" s="10">
        <f>SUM(A51+1)</f>
        <v>49</v>
      </c>
      <c r="B52" s="15" t="s">
        <v>53</v>
      </c>
      <c r="C52" s="10" t="s">
        <v>1</v>
      </c>
      <c r="D52" s="10" t="s">
        <v>112</v>
      </c>
      <c r="E52" s="20">
        <v>23</v>
      </c>
      <c r="F52" s="14">
        <f t="shared" si="1"/>
        <v>372.9</v>
      </c>
      <c r="G52" s="15" t="s">
        <v>90</v>
      </c>
    </row>
    <row r="53" spans="1:7" ht="13.5" x14ac:dyDescent="0.15">
      <c r="A53" s="10">
        <f t="shared" si="2"/>
        <v>50</v>
      </c>
      <c r="B53" s="15" t="s">
        <v>14</v>
      </c>
      <c r="C53" s="10" t="s">
        <v>1</v>
      </c>
      <c r="D53" s="10" t="s">
        <v>54</v>
      </c>
      <c r="E53" s="20">
        <v>6.8</v>
      </c>
      <c r="F53" s="14">
        <f t="shared" si="1"/>
        <v>379.7</v>
      </c>
      <c r="G53" s="15" t="s">
        <v>91</v>
      </c>
    </row>
    <row r="54" spans="1:7" ht="13.5" x14ac:dyDescent="0.15">
      <c r="A54" s="10">
        <f t="shared" si="2"/>
        <v>51</v>
      </c>
      <c r="B54" s="15" t="s">
        <v>14</v>
      </c>
      <c r="C54" s="10" t="s">
        <v>3</v>
      </c>
      <c r="D54" s="10" t="s">
        <v>113</v>
      </c>
      <c r="E54" s="20">
        <v>13.4</v>
      </c>
      <c r="F54" s="14">
        <f t="shared" si="1"/>
        <v>393.09999999999997</v>
      </c>
      <c r="G54" s="15" t="s">
        <v>92</v>
      </c>
    </row>
    <row r="55" spans="1:7" ht="13.5" x14ac:dyDescent="0.15">
      <c r="A55" s="10">
        <f t="shared" si="2"/>
        <v>52</v>
      </c>
      <c r="B55" s="15" t="s">
        <v>161</v>
      </c>
      <c r="C55" s="10" t="s">
        <v>162</v>
      </c>
      <c r="D55" s="10" t="s">
        <v>153</v>
      </c>
      <c r="E55" s="20">
        <v>1.4</v>
      </c>
      <c r="F55" s="14">
        <f t="shared" si="1"/>
        <v>394.49999999999994</v>
      </c>
      <c r="G55" s="15" t="s">
        <v>194</v>
      </c>
    </row>
    <row r="56" spans="1:7" ht="13.5" x14ac:dyDescent="0.15">
      <c r="A56" s="10">
        <f t="shared" si="2"/>
        <v>53</v>
      </c>
      <c r="B56" s="15" t="s">
        <v>163</v>
      </c>
      <c r="C56" s="10" t="s">
        <v>164</v>
      </c>
      <c r="D56" s="10" t="s">
        <v>165</v>
      </c>
      <c r="E56" s="20">
        <v>1.1000000000000001</v>
      </c>
      <c r="F56" s="14">
        <f t="shared" si="1"/>
        <v>395.59999999999997</v>
      </c>
      <c r="G56" s="15"/>
    </row>
    <row r="57" spans="1:7" ht="13.5" x14ac:dyDescent="0.15">
      <c r="A57" s="10">
        <f t="shared" si="2"/>
        <v>54</v>
      </c>
      <c r="B57" s="15" t="s">
        <v>18</v>
      </c>
      <c r="C57" s="10" t="s">
        <v>3</v>
      </c>
      <c r="D57" s="10" t="s">
        <v>55</v>
      </c>
      <c r="E57" s="20">
        <v>5</v>
      </c>
      <c r="F57" s="14">
        <f t="shared" si="1"/>
        <v>400.59999999999997</v>
      </c>
      <c r="G57" s="15" t="s">
        <v>93</v>
      </c>
    </row>
    <row r="58" spans="1:7" ht="13.5" x14ac:dyDescent="0.15">
      <c r="A58" s="10">
        <f t="shared" si="2"/>
        <v>55</v>
      </c>
      <c r="B58" s="15" t="s">
        <v>18</v>
      </c>
      <c r="C58" s="10" t="s">
        <v>3</v>
      </c>
      <c r="D58" s="10" t="s">
        <v>55</v>
      </c>
      <c r="E58" s="20">
        <v>10.1</v>
      </c>
      <c r="F58" s="14">
        <f t="shared" si="1"/>
        <v>410.7</v>
      </c>
      <c r="G58" s="15" t="s">
        <v>94</v>
      </c>
    </row>
    <row r="59" spans="1:7" ht="13.5" x14ac:dyDescent="0.15">
      <c r="A59" s="21">
        <f t="shared" si="2"/>
        <v>56</v>
      </c>
      <c r="B59" s="22" t="s">
        <v>56</v>
      </c>
      <c r="C59" s="21" t="s">
        <v>36</v>
      </c>
      <c r="D59" s="21" t="s">
        <v>55</v>
      </c>
      <c r="E59" s="28">
        <v>3.8</v>
      </c>
      <c r="F59" s="24">
        <f t="shared" si="1"/>
        <v>414.5</v>
      </c>
      <c r="G59" s="22" t="s">
        <v>218</v>
      </c>
    </row>
    <row r="60" spans="1:7" ht="13.5" x14ac:dyDescent="0.15">
      <c r="A60" s="10">
        <f t="shared" si="2"/>
        <v>57</v>
      </c>
      <c r="B60" s="15" t="s">
        <v>17</v>
      </c>
      <c r="C60" s="10" t="s">
        <v>3</v>
      </c>
      <c r="D60" s="10" t="s">
        <v>57</v>
      </c>
      <c r="E60" s="20">
        <v>4.5</v>
      </c>
      <c r="F60" s="14">
        <f t="shared" si="1"/>
        <v>419</v>
      </c>
      <c r="G60" s="15" t="s">
        <v>95</v>
      </c>
    </row>
    <row r="61" spans="1:7" ht="13.5" x14ac:dyDescent="0.15">
      <c r="A61" s="10">
        <f t="shared" si="2"/>
        <v>58</v>
      </c>
      <c r="B61" s="15" t="s">
        <v>29</v>
      </c>
      <c r="C61" s="10" t="s">
        <v>1</v>
      </c>
      <c r="D61" s="10" t="s">
        <v>2</v>
      </c>
      <c r="E61" s="20">
        <v>4.7</v>
      </c>
      <c r="F61" s="14">
        <f t="shared" si="1"/>
        <v>423.7</v>
      </c>
      <c r="G61" s="15" t="s">
        <v>143</v>
      </c>
    </row>
    <row r="62" spans="1:7" ht="13.5" x14ac:dyDescent="0.15">
      <c r="A62" s="10">
        <f t="shared" si="2"/>
        <v>59</v>
      </c>
      <c r="B62" s="15" t="s">
        <v>15</v>
      </c>
      <c r="C62" s="10" t="s">
        <v>0</v>
      </c>
      <c r="D62" s="10" t="s">
        <v>2</v>
      </c>
      <c r="E62" s="20">
        <v>0.3</v>
      </c>
      <c r="F62" s="14">
        <f t="shared" si="1"/>
        <v>424</v>
      </c>
      <c r="G62" s="15" t="s">
        <v>195</v>
      </c>
    </row>
    <row r="63" spans="1:7" ht="13.5" x14ac:dyDescent="0.15">
      <c r="A63" s="10">
        <f t="shared" si="2"/>
        <v>60</v>
      </c>
      <c r="B63" s="15" t="s">
        <v>59</v>
      </c>
      <c r="C63" s="10" t="s">
        <v>10</v>
      </c>
      <c r="D63" s="10" t="s">
        <v>2</v>
      </c>
      <c r="E63" s="20">
        <v>0.3</v>
      </c>
      <c r="F63" s="14">
        <f t="shared" si="1"/>
        <v>424.3</v>
      </c>
      <c r="G63" s="15" t="s">
        <v>196</v>
      </c>
    </row>
    <row r="64" spans="1:7" ht="13.5" x14ac:dyDescent="0.15">
      <c r="A64" s="10">
        <f t="shared" si="2"/>
        <v>61</v>
      </c>
      <c r="B64" s="15" t="s">
        <v>18</v>
      </c>
      <c r="C64" s="10" t="s">
        <v>3</v>
      </c>
      <c r="D64" s="10" t="s">
        <v>2</v>
      </c>
      <c r="E64" s="20">
        <v>2.9</v>
      </c>
      <c r="F64" s="14">
        <f t="shared" si="1"/>
        <v>427.2</v>
      </c>
      <c r="G64" s="15" t="s">
        <v>78</v>
      </c>
    </row>
    <row r="65" spans="1:7" ht="13.5" x14ac:dyDescent="0.15">
      <c r="A65" s="10">
        <f t="shared" si="2"/>
        <v>62</v>
      </c>
      <c r="B65" s="15" t="s">
        <v>17</v>
      </c>
      <c r="C65" s="10" t="s">
        <v>3</v>
      </c>
      <c r="D65" s="10" t="s">
        <v>79</v>
      </c>
      <c r="E65" s="20">
        <v>0.2</v>
      </c>
      <c r="F65" s="14">
        <f t="shared" si="1"/>
        <v>427.4</v>
      </c>
      <c r="G65" s="15" t="s">
        <v>198</v>
      </c>
    </row>
    <row r="66" spans="1:7" ht="13.5" x14ac:dyDescent="0.15">
      <c r="A66" s="10">
        <f>SUM(A65+1)</f>
        <v>63</v>
      </c>
      <c r="B66" s="15" t="s">
        <v>29</v>
      </c>
      <c r="C66" s="10" t="s">
        <v>1</v>
      </c>
      <c r="D66" s="10" t="s">
        <v>75</v>
      </c>
      <c r="E66" s="20">
        <v>1.8</v>
      </c>
      <c r="F66" s="14">
        <f>SUM(F65,E66)</f>
        <v>429.2</v>
      </c>
      <c r="G66" s="15" t="s">
        <v>166</v>
      </c>
    </row>
    <row r="67" spans="1:7" ht="13.5" x14ac:dyDescent="0.15">
      <c r="A67" s="10">
        <f t="shared" si="2"/>
        <v>64</v>
      </c>
      <c r="B67" s="15" t="s">
        <v>32</v>
      </c>
      <c r="C67" s="10" t="s">
        <v>1</v>
      </c>
      <c r="D67" s="10" t="s">
        <v>80</v>
      </c>
      <c r="E67" s="20">
        <v>2.5</v>
      </c>
      <c r="F67" s="14">
        <f t="shared" si="1"/>
        <v>431.7</v>
      </c>
      <c r="G67" s="15" t="s">
        <v>105</v>
      </c>
    </row>
    <row r="68" spans="1:7" ht="13.5" x14ac:dyDescent="0.15">
      <c r="A68" s="10">
        <f t="shared" si="2"/>
        <v>65</v>
      </c>
      <c r="B68" s="15" t="s">
        <v>144</v>
      </c>
      <c r="C68" s="10" t="s">
        <v>145</v>
      </c>
      <c r="D68" s="10" t="s">
        <v>60</v>
      </c>
      <c r="E68" s="20">
        <v>6.1</v>
      </c>
      <c r="F68" s="14">
        <f t="shared" si="1"/>
        <v>437.8</v>
      </c>
      <c r="G68" s="15" t="s">
        <v>167</v>
      </c>
    </row>
    <row r="69" spans="1:7" ht="13.5" x14ac:dyDescent="0.15">
      <c r="A69" s="10">
        <f t="shared" si="2"/>
        <v>66</v>
      </c>
      <c r="B69" s="15" t="s">
        <v>144</v>
      </c>
      <c r="C69" s="10" t="s">
        <v>3</v>
      </c>
      <c r="D69" s="10" t="s">
        <v>158</v>
      </c>
      <c r="E69" s="14">
        <v>2.7</v>
      </c>
      <c r="F69" s="14">
        <f t="shared" si="1"/>
        <v>440.5</v>
      </c>
      <c r="G69" s="15" t="s">
        <v>197</v>
      </c>
    </row>
    <row r="70" spans="1:7" ht="13.5" x14ac:dyDescent="0.15">
      <c r="A70" s="10">
        <f t="shared" si="2"/>
        <v>67</v>
      </c>
      <c r="B70" s="15" t="s">
        <v>156</v>
      </c>
      <c r="C70" s="10" t="s">
        <v>3</v>
      </c>
      <c r="D70" s="10" t="s">
        <v>158</v>
      </c>
      <c r="E70" s="20">
        <v>0.2</v>
      </c>
      <c r="F70" s="14">
        <f t="shared" si="1"/>
        <v>440.7</v>
      </c>
      <c r="G70" s="15"/>
    </row>
    <row r="71" spans="1:7" ht="13.5" x14ac:dyDescent="0.15">
      <c r="A71" s="10">
        <f t="shared" si="2"/>
        <v>68</v>
      </c>
      <c r="B71" s="15" t="s">
        <v>70</v>
      </c>
      <c r="C71" s="10" t="s">
        <v>1</v>
      </c>
      <c r="D71" s="10" t="s">
        <v>131</v>
      </c>
      <c r="E71" s="20">
        <v>0.2</v>
      </c>
      <c r="F71" s="14">
        <f t="shared" si="1"/>
        <v>440.9</v>
      </c>
      <c r="G71" s="15"/>
    </row>
    <row r="72" spans="1:7" ht="13.5" x14ac:dyDescent="0.15">
      <c r="A72" s="10">
        <f t="shared" si="2"/>
        <v>69</v>
      </c>
      <c r="B72" s="15" t="s">
        <v>134</v>
      </c>
      <c r="C72" s="10" t="s">
        <v>135</v>
      </c>
      <c r="D72" s="10" t="s">
        <v>132</v>
      </c>
      <c r="E72" s="20">
        <v>4.8</v>
      </c>
      <c r="F72" s="14">
        <f t="shared" si="1"/>
        <v>445.7</v>
      </c>
      <c r="G72" s="15" t="s">
        <v>168</v>
      </c>
    </row>
    <row r="73" spans="1:7" ht="13.5" x14ac:dyDescent="0.15">
      <c r="A73" s="10">
        <f t="shared" si="2"/>
        <v>70</v>
      </c>
      <c r="B73" s="15" t="s">
        <v>136</v>
      </c>
      <c r="C73" s="10" t="s">
        <v>133</v>
      </c>
      <c r="D73" s="10" t="s">
        <v>131</v>
      </c>
      <c r="E73" s="20">
        <v>7.4</v>
      </c>
      <c r="F73" s="14">
        <f t="shared" si="1"/>
        <v>453.09999999999997</v>
      </c>
      <c r="G73" s="15" t="s">
        <v>169</v>
      </c>
    </row>
    <row r="74" spans="1:7" ht="13.5" x14ac:dyDescent="0.15">
      <c r="A74" s="10">
        <f t="shared" si="2"/>
        <v>71</v>
      </c>
      <c r="B74" s="15" t="s">
        <v>137</v>
      </c>
      <c r="C74" s="10" t="s">
        <v>138</v>
      </c>
      <c r="D74" s="10" t="s">
        <v>139</v>
      </c>
      <c r="E74" s="20">
        <v>7.7</v>
      </c>
      <c r="F74" s="14">
        <f t="shared" si="1"/>
        <v>460.79999999999995</v>
      </c>
      <c r="G74" s="15" t="s">
        <v>170</v>
      </c>
    </row>
    <row r="75" spans="1:7" ht="13.5" x14ac:dyDescent="0.15">
      <c r="A75" s="10">
        <f t="shared" si="2"/>
        <v>72</v>
      </c>
      <c r="B75" s="15" t="s">
        <v>136</v>
      </c>
      <c r="C75" s="10" t="s">
        <v>141</v>
      </c>
      <c r="D75" s="10" t="s">
        <v>139</v>
      </c>
      <c r="E75" s="20">
        <v>3.5</v>
      </c>
      <c r="F75" s="14">
        <f t="shared" si="1"/>
        <v>464.29999999999995</v>
      </c>
      <c r="G75" s="15" t="s">
        <v>142</v>
      </c>
    </row>
    <row r="76" spans="1:7" ht="13.5" x14ac:dyDescent="0.15">
      <c r="A76" s="21">
        <f>SUM(A75+1)</f>
        <v>73</v>
      </c>
      <c r="B76" s="22" t="s">
        <v>106</v>
      </c>
      <c r="C76" s="21" t="s">
        <v>36</v>
      </c>
      <c r="D76" s="21" t="s">
        <v>140</v>
      </c>
      <c r="E76" s="28">
        <v>0.7</v>
      </c>
      <c r="F76" s="24">
        <f>SUM(F75,E76)</f>
        <v>464.99999999999994</v>
      </c>
      <c r="G76" s="22" t="s">
        <v>199</v>
      </c>
    </row>
    <row r="77" spans="1:7" ht="13.5" x14ac:dyDescent="0.15">
      <c r="A77" s="10">
        <f t="shared" si="2"/>
        <v>74</v>
      </c>
      <c r="B77" s="15" t="s">
        <v>15</v>
      </c>
      <c r="C77" s="10" t="s">
        <v>0</v>
      </c>
      <c r="D77" s="10" t="s">
        <v>60</v>
      </c>
      <c r="E77" s="20">
        <v>2.8</v>
      </c>
      <c r="F77" s="14">
        <f t="shared" si="1"/>
        <v>467.79999999999995</v>
      </c>
      <c r="G77" s="15" t="s">
        <v>208</v>
      </c>
    </row>
    <row r="78" spans="1:7" ht="13.5" x14ac:dyDescent="0.15">
      <c r="A78" s="10">
        <f t="shared" si="2"/>
        <v>75</v>
      </c>
      <c r="B78" s="15" t="s">
        <v>15</v>
      </c>
      <c r="C78" s="10" t="s">
        <v>10</v>
      </c>
      <c r="D78" s="10" t="s">
        <v>61</v>
      </c>
      <c r="E78" s="20">
        <v>11</v>
      </c>
      <c r="F78" s="14">
        <f t="shared" ref="F78:F103" si="3">SUM(F77,E78)</f>
        <v>478.79999999999995</v>
      </c>
      <c r="G78" s="15" t="s">
        <v>96</v>
      </c>
    </row>
    <row r="79" spans="1:7" ht="13.5" x14ac:dyDescent="0.15">
      <c r="A79" s="10">
        <f t="shared" si="2"/>
        <v>76</v>
      </c>
      <c r="B79" s="15" t="s">
        <v>62</v>
      </c>
      <c r="C79" s="10" t="s">
        <v>22</v>
      </c>
      <c r="D79" s="10" t="s">
        <v>61</v>
      </c>
      <c r="E79" s="20">
        <v>6.5</v>
      </c>
      <c r="F79" s="14">
        <f t="shared" si="3"/>
        <v>485.29999999999995</v>
      </c>
      <c r="G79" s="15" t="s">
        <v>97</v>
      </c>
    </row>
    <row r="80" spans="1:7" ht="13.5" x14ac:dyDescent="0.15">
      <c r="A80" s="10">
        <f t="shared" si="2"/>
        <v>77</v>
      </c>
      <c r="B80" s="15" t="s">
        <v>146</v>
      </c>
      <c r="C80" s="10" t="s">
        <v>147</v>
      </c>
      <c r="D80" s="10" t="s">
        <v>148</v>
      </c>
      <c r="E80" s="20">
        <v>19.7</v>
      </c>
      <c r="F80" s="14">
        <f t="shared" si="3"/>
        <v>504.99999999999994</v>
      </c>
      <c r="G80" s="15" t="s">
        <v>200</v>
      </c>
    </row>
    <row r="81" spans="1:7" ht="13.5" x14ac:dyDescent="0.15">
      <c r="A81" s="10">
        <f t="shared" si="2"/>
        <v>78</v>
      </c>
      <c r="B81" s="15" t="s">
        <v>149</v>
      </c>
      <c r="C81" s="10" t="s">
        <v>150</v>
      </c>
      <c r="D81" s="10" t="s">
        <v>148</v>
      </c>
      <c r="E81" s="20">
        <v>1</v>
      </c>
      <c r="F81" s="14">
        <f t="shared" si="3"/>
        <v>505.99999999999994</v>
      </c>
      <c r="G81" s="15"/>
    </row>
    <row r="82" spans="1:7" ht="13.5" x14ac:dyDescent="0.15">
      <c r="A82" s="10">
        <f t="shared" si="2"/>
        <v>79</v>
      </c>
      <c r="B82" s="15" t="s">
        <v>17</v>
      </c>
      <c r="C82" s="10" t="s">
        <v>151</v>
      </c>
      <c r="D82" s="10" t="s">
        <v>201</v>
      </c>
      <c r="E82" s="20">
        <v>2.4</v>
      </c>
      <c r="F82" s="14">
        <f t="shared" si="3"/>
        <v>508.39999999999992</v>
      </c>
      <c r="G82" s="15"/>
    </row>
    <row r="83" spans="1:7" ht="13.5" x14ac:dyDescent="0.15">
      <c r="A83" s="10">
        <f>SUM(A82+1)</f>
        <v>80</v>
      </c>
      <c r="B83" s="15" t="s">
        <v>63</v>
      </c>
      <c r="C83" s="10" t="s">
        <v>0</v>
      </c>
      <c r="D83" s="10" t="s">
        <v>139</v>
      </c>
      <c r="E83" s="20">
        <v>2.2000000000000002</v>
      </c>
      <c r="F83" s="14">
        <f>SUM(F82,E83)</f>
        <v>510.59999999999991</v>
      </c>
      <c r="G83" s="15" t="s">
        <v>98</v>
      </c>
    </row>
    <row r="84" spans="1:7" ht="13.5" x14ac:dyDescent="0.15">
      <c r="A84" s="21">
        <f t="shared" si="2"/>
        <v>81</v>
      </c>
      <c r="B84" s="22" t="s">
        <v>202</v>
      </c>
      <c r="C84" s="21" t="s">
        <v>36</v>
      </c>
      <c r="D84" s="21" t="s">
        <v>139</v>
      </c>
      <c r="E84" s="28">
        <v>0.2</v>
      </c>
      <c r="F84" s="24">
        <f t="shared" si="3"/>
        <v>510.7999999999999</v>
      </c>
      <c r="G84" s="22" t="s">
        <v>203</v>
      </c>
    </row>
    <row r="85" spans="1:7" ht="13.5" x14ac:dyDescent="0.15">
      <c r="A85" s="10">
        <f t="shared" si="2"/>
        <v>82</v>
      </c>
      <c r="B85" s="15" t="s">
        <v>4</v>
      </c>
      <c r="C85" s="10" t="s">
        <v>1</v>
      </c>
      <c r="D85" s="10" t="s">
        <v>64</v>
      </c>
      <c r="E85" s="20">
        <v>8.3000000000000007</v>
      </c>
      <c r="F85" s="14">
        <f t="shared" si="3"/>
        <v>519.09999999999991</v>
      </c>
      <c r="G85" s="15" t="s">
        <v>99</v>
      </c>
    </row>
    <row r="86" spans="1:7" ht="13.5" x14ac:dyDescent="0.15">
      <c r="A86" s="10">
        <f t="shared" si="2"/>
        <v>83</v>
      </c>
      <c r="B86" s="15" t="s">
        <v>65</v>
      </c>
      <c r="C86" s="10" t="s">
        <v>3</v>
      </c>
      <c r="D86" s="10" t="s">
        <v>2</v>
      </c>
      <c r="E86" s="20">
        <v>6.3</v>
      </c>
      <c r="F86" s="14">
        <f t="shared" si="3"/>
        <v>525.39999999999986</v>
      </c>
      <c r="G86" s="15"/>
    </row>
    <row r="87" spans="1:7" ht="13.5" x14ac:dyDescent="0.15">
      <c r="A87" s="10">
        <f t="shared" si="2"/>
        <v>84</v>
      </c>
      <c r="B87" s="15" t="s">
        <v>66</v>
      </c>
      <c r="C87" s="10" t="s">
        <v>3</v>
      </c>
      <c r="D87" s="10" t="s">
        <v>114</v>
      </c>
      <c r="E87" s="20">
        <v>4.5</v>
      </c>
      <c r="F87" s="14">
        <f t="shared" si="3"/>
        <v>529.89999999999986</v>
      </c>
      <c r="G87" s="15"/>
    </row>
    <row r="88" spans="1:7" ht="13.5" x14ac:dyDescent="0.15">
      <c r="A88" s="10">
        <f t="shared" si="2"/>
        <v>85</v>
      </c>
      <c r="B88" s="15" t="s">
        <v>17</v>
      </c>
      <c r="C88" s="10" t="s">
        <v>1</v>
      </c>
      <c r="D88" s="10" t="s">
        <v>2</v>
      </c>
      <c r="E88" s="20">
        <v>1.9</v>
      </c>
      <c r="F88" s="14">
        <f t="shared" si="3"/>
        <v>531.79999999999984</v>
      </c>
      <c r="G88" s="15"/>
    </row>
    <row r="89" spans="1:7" ht="13.5" x14ac:dyDescent="0.15">
      <c r="A89" s="10">
        <f t="shared" si="2"/>
        <v>86</v>
      </c>
      <c r="B89" s="15" t="s">
        <v>171</v>
      </c>
      <c r="C89" s="10" t="s">
        <v>3</v>
      </c>
      <c r="D89" s="10" t="s">
        <v>67</v>
      </c>
      <c r="E89" s="20">
        <v>0.9</v>
      </c>
      <c r="F89" s="14">
        <f t="shared" si="3"/>
        <v>532.69999999999982</v>
      </c>
      <c r="G89" s="15" t="s">
        <v>100</v>
      </c>
    </row>
    <row r="90" spans="1:7" ht="13.5" x14ac:dyDescent="0.15">
      <c r="A90" s="10">
        <f t="shared" si="2"/>
        <v>87</v>
      </c>
      <c r="B90" s="15" t="s">
        <v>29</v>
      </c>
      <c r="C90" s="10" t="s">
        <v>3</v>
      </c>
      <c r="D90" s="10" t="s">
        <v>173</v>
      </c>
      <c r="E90" s="20">
        <v>9.6999999999999993</v>
      </c>
      <c r="F90" s="14">
        <f t="shared" si="3"/>
        <v>542.39999999999986</v>
      </c>
      <c r="G90" s="15" t="s">
        <v>172</v>
      </c>
    </row>
    <row r="91" spans="1:7" ht="13.5" x14ac:dyDescent="0.15">
      <c r="A91" s="10">
        <f t="shared" si="2"/>
        <v>88</v>
      </c>
      <c r="B91" s="22" t="s">
        <v>116</v>
      </c>
      <c r="C91" s="21" t="s">
        <v>12</v>
      </c>
      <c r="D91" s="21" t="s">
        <v>174</v>
      </c>
      <c r="E91" s="28">
        <v>4.2</v>
      </c>
      <c r="F91" s="24">
        <f t="shared" si="3"/>
        <v>546.59999999999991</v>
      </c>
      <c r="G91" s="22" t="s">
        <v>215</v>
      </c>
    </row>
    <row r="92" spans="1:7" ht="13.5" x14ac:dyDescent="0.15">
      <c r="A92" s="10">
        <f t="shared" si="2"/>
        <v>89</v>
      </c>
      <c r="B92" s="15" t="s">
        <v>4</v>
      </c>
      <c r="C92" s="10" t="s">
        <v>1</v>
      </c>
      <c r="D92" s="10" t="s">
        <v>68</v>
      </c>
      <c r="E92" s="20">
        <v>3.6</v>
      </c>
      <c r="F92" s="14">
        <f t="shared" si="3"/>
        <v>550.19999999999993</v>
      </c>
      <c r="G92" s="15" t="s">
        <v>101</v>
      </c>
    </row>
    <row r="93" spans="1:7" ht="13.5" x14ac:dyDescent="0.15">
      <c r="A93" s="10">
        <f t="shared" si="2"/>
        <v>90</v>
      </c>
      <c r="B93" s="15" t="s">
        <v>4</v>
      </c>
      <c r="C93" s="10" t="s">
        <v>1</v>
      </c>
      <c r="D93" s="10" t="s">
        <v>68</v>
      </c>
      <c r="E93" s="20">
        <v>1.5</v>
      </c>
      <c r="F93" s="14">
        <f t="shared" si="3"/>
        <v>551.69999999999993</v>
      </c>
      <c r="G93" s="15"/>
    </row>
    <row r="94" spans="1:7" ht="13.5" x14ac:dyDescent="0.15">
      <c r="A94" s="10">
        <f t="shared" si="2"/>
        <v>91</v>
      </c>
      <c r="B94" s="15" t="s">
        <v>176</v>
      </c>
      <c r="C94" s="10" t="s">
        <v>10</v>
      </c>
      <c r="D94" s="10" t="s">
        <v>177</v>
      </c>
      <c r="E94" s="20">
        <v>4.0999999999999996</v>
      </c>
      <c r="F94" s="14">
        <f t="shared" si="3"/>
        <v>555.79999999999995</v>
      </c>
      <c r="G94" s="15" t="s">
        <v>175</v>
      </c>
    </row>
    <row r="95" spans="1:7" ht="13.5" x14ac:dyDescent="0.15">
      <c r="A95" s="10">
        <f t="shared" si="2"/>
        <v>92</v>
      </c>
      <c r="B95" s="15" t="s">
        <v>69</v>
      </c>
      <c r="C95" s="10" t="s">
        <v>0</v>
      </c>
      <c r="D95" s="10" t="s">
        <v>178</v>
      </c>
      <c r="E95" s="20">
        <v>3</v>
      </c>
      <c r="F95" s="14">
        <f t="shared" si="3"/>
        <v>558.79999999999995</v>
      </c>
      <c r="G95" s="15" t="s">
        <v>102</v>
      </c>
    </row>
    <row r="96" spans="1:7" ht="13.5" x14ac:dyDescent="0.15">
      <c r="A96" s="10">
        <f t="shared" si="2"/>
        <v>93</v>
      </c>
      <c r="B96" s="15" t="s">
        <v>18</v>
      </c>
      <c r="C96" s="10" t="s">
        <v>3</v>
      </c>
      <c r="D96" s="10" t="s">
        <v>20</v>
      </c>
      <c r="E96" s="20">
        <v>20.3</v>
      </c>
      <c r="F96" s="14">
        <f t="shared" si="3"/>
        <v>579.09999999999991</v>
      </c>
      <c r="G96" s="15" t="s">
        <v>179</v>
      </c>
    </row>
    <row r="97" spans="1:7" ht="13.5" x14ac:dyDescent="0.15">
      <c r="A97" s="10">
        <f t="shared" si="2"/>
        <v>94</v>
      </c>
      <c r="B97" s="15" t="s">
        <v>58</v>
      </c>
      <c r="C97" s="10" t="s">
        <v>10</v>
      </c>
      <c r="D97" s="10" t="s">
        <v>2</v>
      </c>
      <c r="E97" s="20">
        <v>4.9000000000000004</v>
      </c>
      <c r="F97" s="14">
        <f t="shared" si="3"/>
        <v>583.99999999999989</v>
      </c>
      <c r="G97" s="15" t="s">
        <v>209</v>
      </c>
    </row>
    <row r="98" spans="1:7" ht="13.5" x14ac:dyDescent="0.15">
      <c r="A98" s="21">
        <f t="shared" si="2"/>
        <v>95</v>
      </c>
      <c r="B98" s="22" t="s">
        <v>117</v>
      </c>
      <c r="C98" s="21" t="s">
        <v>12</v>
      </c>
      <c r="D98" s="21" t="s">
        <v>2</v>
      </c>
      <c r="E98" s="28">
        <v>0.2</v>
      </c>
      <c r="F98" s="24">
        <f t="shared" si="3"/>
        <v>584.19999999999993</v>
      </c>
      <c r="G98" s="22" t="s">
        <v>212</v>
      </c>
    </row>
    <row r="99" spans="1:7" ht="13.5" x14ac:dyDescent="0.15">
      <c r="A99" s="10">
        <f t="shared" si="2"/>
        <v>96</v>
      </c>
      <c r="B99" s="15" t="s">
        <v>70</v>
      </c>
      <c r="C99" s="10" t="s">
        <v>1</v>
      </c>
      <c r="D99" s="10" t="s">
        <v>20</v>
      </c>
      <c r="E99" s="20">
        <v>0.3</v>
      </c>
      <c r="F99" s="14">
        <f t="shared" si="3"/>
        <v>584.49999999999989</v>
      </c>
      <c r="G99" s="15" t="s">
        <v>205</v>
      </c>
    </row>
    <row r="100" spans="1:7" ht="13.5" x14ac:dyDescent="0.15">
      <c r="A100" s="10">
        <f t="shared" si="2"/>
        <v>97</v>
      </c>
      <c r="B100" s="15" t="s">
        <v>59</v>
      </c>
      <c r="C100" s="10" t="s">
        <v>10</v>
      </c>
      <c r="D100" s="10" t="s">
        <v>115</v>
      </c>
      <c r="E100" s="20">
        <v>7.1</v>
      </c>
      <c r="F100" s="14">
        <f t="shared" si="3"/>
        <v>591.59999999999991</v>
      </c>
      <c r="G100" s="15" t="s">
        <v>210</v>
      </c>
    </row>
    <row r="101" spans="1:7" ht="13.5" x14ac:dyDescent="0.15">
      <c r="A101" s="10">
        <f t="shared" si="2"/>
        <v>98</v>
      </c>
      <c r="B101" s="15" t="s">
        <v>14</v>
      </c>
      <c r="C101" s="10" t="s">
        <v>1</v>
      </c>
      <c r="D101" s="10" t="s">
        <v>71</v>
      </c>
      <c r="E101" s="20">
        <v>25.2</v>
      </c>
      <c r="F101" s="14">
        <f t="shared" si="3"/>
        <v>616.79999999999995</v>
      </c>
      <c r="G101" s="15" t="s">
        <v>103</v>
      </c>
    </row>
    <row r="102" spans="1:7" ht="13.5" x14ac:dyDescent="0.15">
      <c r="A102" s="10">
        <f t="shared" si="2"/>
        <v>99</v>
      </c>
      <c r="B102" s="15" t="s">
        <v>72</v>
      </c>
      <c r="C102" s="10" t="s">
        <v>1</v>
      </c>
      <c r="D102" s="10" t="s">
        <v>26</v>
      </c>
      <c r="E102" s="20">
        <v>0.3</v>
      </c>
      <c r="F102" s="14">
        <f t="shared" si="3"/>
        <v>617.09999999999991</v>
      </c>
      <c r="G102" s="15" t="s">
        <v>204</v>
      </c>
    </row>
    <row r="103" spans="1:7" ht="13.5" x14ac:dyDescent="0.15">
      <c r="A103" s="21">
        <f t="shared" si="2"/>
        <v>100</v>
      </c>
      <c r="B103" s="22" t="s">
        <v>73</v>
      </c>
      <c r="C103" s="21" t="s">
        <v>180</v>
      </c>
      <c r="D103" s="21"/>
      <c r="E103" s="28">
        <v>0.1</v>
      </c>
      <c r="F103" s="24">
        <f t="shared" si="3"/>
        <v>617.19999999999993</v>
      </c>
      <c r="G103" s="22" t="s">
        <v>213</v>
      </c>
    </row>
  </sheetData>
  <phoneticPr fontId="1"/>
  <pageMargins left="0.19685039370078741" right="0.19685039370078741" top="0.19685039370078741" bottom="0.19685039370078741" header="0" footer="0"/>
  <pageSetup paperSize="9" scale="65" fitToHeight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Super Randonnee Hakuba</vt:lpstr>
      <vt:lpstr>'Super Randonnee Hakuba'!Print_Area</vt:lpstr>
      <vt:lpstr>'Super Randonnee Hakuba'!Print_Titles</vt:lpstr>
    </vt:vector>
  </TitlesOfParts>
  <Manager>俺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Super Randonnée Fuji</dc:title>
  <dc:creator>俺</dc:creator>
  <cp:lastModifiedBy>宏和 柳沢</cp:lastModifiedBy>
  <cp:lastPrinted>2012-11-04T02:13:14Z</cp:lastPrinted>
  <dcterms:created xsi:type="dcterms:W3CDTF">2009-06-09T00:14:29Z</dcterms:created>
  <dcterms:modified xsi:type="dcterms:W3CDTF">2024-06-30T12:31:19Z</dcterms:modified>
</cp:coreProperties>
</file>