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r_y\Downloads\"/>
    </mc:Choice>
  </mc:AlternateContent>
  <xr:revisionPtr revIDLastSave="0" documentId="8_{4DE1A93C-556F-45D7-8DED-1E9AA57855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RM0917埼玉200kmアタック男鹿" sheetId="1" r:id="rId1"/>
  </sheets>
  <definedNames>
    <definedName name="_xlnm.Print_Area" localSheetId="0">BRM0917埼玉200kmアタック男鹿!$A$1:$G$41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A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F18" i="1"/>
  <c r="F19" i="1" l="1"/>
  <c r="F20" i="1" s="1"/>
  <c r="F21" i="1" s="1"/>
  <c r="F22" i="1" s="1"/>
  <c r="A19" i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</calcChain>
</file>

<file path=xl/sharedStrings.xml><?xml version="1.0" encoding="utf-8"?>
<sst xmlns="http://schemas.openxmlformats.org/spreadsheetml/2006/main" count="152" uniqueCount="89">
  <si>
    <t>番号</t>
  </si>
  <si>
    <t>通過点</t>
  </si>
  <si>
    <t>合計</t>
  </si>
  <si>
    <t>区間</t>
  </si>
  <si>
    <t>進路</t>
  </si>
  <si>
    <t>情報・その他　[ ]行先道標</t>
  </si>
  <si>
    <t>ルート
(R：国道, K：県道）</t>
  </si>
  <si>
    <t>6:00～6:30</t>
  </si>
  <si>
    <t>注） IC（＝information control）はクイズポイントです。ブルべカードの記載のクイズの回答をブルベカードに記入してください。</t>
    <rPh sb="0" eb="1">
      <t>チュウ</t>
    </rPh>
    <rPh sb="45" eb="47">
      <t>キサイ</t>
    </rPh>
    <rPh sb="52" eb="54">
      <t>カイトウ</t>
    </rPh>
    <rPh sb="62" eb="64">
      <t>キニュウ</t>
    </rPh>
    <phoneticPr fontId="5"/>
  </si>
  <si>
    <t>市道</t>
    <rPh sb="0" eb="2">
      <t>シドウ</t>
    </rPh>
    <phoneticPr fontId="5"/>
  </si>
  <si>
    <t>右側</t>
    <rPh sb="0" eb="2">
      <t>ミギガワ</t>
    </rPh>
    <phoneticPr fontId="5"/>
  </si>
  <si>
    <t>├</t>
    <phoneticPr fontId="5"/>
  </si>
  <si>
    <t>S</t>
    <phoneticPr fontId="5"/>
  </si>
  <si>
    <t>左折</t>
    <rPh sb="0" eb="2">
      <t>サセツ</t>
    </rPh>
    <phoneticPr fontId="5"/>
  </si>
  <si>
    <t>右折</t>
    <rPh sb="0" eb="2">
      <t>ウセツ</t>
    </rPh>
    <phoneticPr fontId="5"/>
  </si>
  <si>
    <t>秋田駅東口スタート</t>
    <rPh sb="0" eb="3">
      <t>アキタエキ</t>
    </rPh>
    <rPh sb="3" eb="5">
      <t>ヒガシグチ</t>
    </rPh>
    <phoneticPr fontId="5"/>
  </si>
  <si>
    <t>K62</t>
    <phoneticPr fontId="5"/>
  </si>
  <si>
    <t>T 止まれ</t>
    <rPh sb="2" eb="3">
      <t>ト</t>
    </rPh>
    <phoneticPr fontId="5"/>
  </si>
  <si>
    <t>十</t>
    <rPh sb="0" eb="1">
      <t>ジュウ</t>
    </rPh>
    <phoneticPr fontId="5"/>
  </si>
  <si>
    <t>T</t>
    <phoneticPr fontId="5"/>
  </si>
  <si>
    <t>K15</t>
    <phoneticPr fontId="5"/>
  </si>
  <si>
    <t>［秋田］</t>
    <rPh sb="1" eb="3">
      <t>アキタ</t>
    </rPh>
    <phoneticPr fontId="5"/>
  </si>
  <si>
    <t>町道</t>
    <rPh sb="0" eb="2">
      <t>チョウドウ</t>
    </rPh>
    <phoneticPr fontId="5"/>
  </si>
  <si>
    <t>K41</t>
    <phoneticPr fontId="5"/>
  </si>
  <si>
    <t>「からみでん」</t>
    <phoneticPr fontId="5"/>
  </si>
  <si>
    <t>BRM917埼玉200kmアタック男鹿</t>
    <rPh sb="17" eb="19">
      <t>オガ</t>
    </rPh>
    <phoneticPr fontId="5"/>
  </si>
  <si>
    <t>2023/9/10  第1版</t>
    <phoneticPr fontId="5"/>
  </si>
  <si>
    <t>「秋田駅東口」</t>
    <rPh sb="1" eb="4">
      <t>アキタエキ</t>
    </rPh>
    <rPh sb="4" eb="6">
      <t>ヒガシグチ</t>
    </rPh>
    <phoneticPr fontId="5"/>
  </si>
  <si>
    <t>左：Times CAR</t>
    <rPh sb="0" eb="1">
      <t>ヒダリ</t>
    </rPh>
    <phoneticPr fontId="5"/>
  </si>
  <si>
    <t>［仁別国民の森］</t>
    <rPh sb="1" eb="3">
      <t>ジンベツ</t>
    </rPh>
    <rPh sb="3" eb="5">
      <t>コクミン</t>
    </rPh>
    <rPh sb="6" eb="7">
      <t>モリ</t>
    </rPh>
    <phoneticPr fontId="5"/>
  </si>
  <si>
    <t>┤S</t>
    <phoneticPr fontId="5"/>
  </si>
  <si>
    <t>［潟上・上新城・秋田道］</t>
    <rPh sb="1" eb="3">
      <t>カタガミ</t>
    </rPh>
    <rPh sb="4" eb="7">
      <t>カミシンジョウ</t>
    </rPh>
    <rPh sb="8" eb="11">
      <t>アキタドウ</t>
    </rPh>
    <phoneticPr fontId="5"/>
  </si>
  <si>
    <t>十 止まれ</t>
    <rPh sb="0" eb="1">
      <t>ジュウ</t>
    </rPh>
    <rPh sb="2" eb="3">
      <t>ト</t>
    </rPh>
    <phoneticPr fontId="5"/>
  </si>
  <si>
    <t>左：ファミリーマート</t>
    <rPh sb="0" eb="1">
      <t>ヒダリ</t>
    </rPh>
    <phoneticPr fontId="5"/>
  </si>
  <si>
    <t>K303,K104</t>
    <phoneticPr fontId="5"/>
  </si>
  <si>
    <t>S＝信号、「 」＝信号名、十＝十字路、T＝T字路、Y＝Y字路、├＝├字路、┤＝┤字路、ルートは次の通過点までの道路番号、区間は前の通過点からの距離</t>
    <phoneticPr fontId="5"/>
  </si>
  <si>
    <t>［五城目・R285］</t>
    <rPh sb="1" eb="4">
      <t>ゴジョウメ</t>
    </rPh>
    <phoneticPr fontId="5"/>
  </si>
  <si>
    <t>├ 「和田妹川」</t>
    <rPh sb="3" eb="5">
      <t>ワダ</t>
    </rPh>
    <rPh sb="5" eb="7">
      <t>イモカワ</t>
    </rPh>
    <phoneticPr fontId="5"/>
  </si>
  <si>
    <t>K104,R285</t>
    <phoneticPr fontId="5"/>
  </si>
  <si>
    <t>K4</t>
    <phoneticPr fontId="5"/>
  </si>
  <si>
    <t>［三種］</t>
    <rPh sb="1" eb="3">
      <t>ミタネ</t>
    </rPh>
    <phoneticPr fontId="5"/>
  </si>
  <si>
    <t>┤</t>
    <phoneticPr fontId="5"/>
  </si>
  <si>
    <t>［森岳温泉郷・石倉山公園・惣三郎沼公園］</t>
    <rPh sb="1" eb="2">
      <t>モリ</t>
    </rPh>
    <rPh sb="3" eb="6">
      <t>オンセンキョウ</t>
    </rPh>
    <rPh sb="7" eb="9">
      <t>イシクラ</t>
    </rPh>
    <rPh sb="9" eb="10">
      <t>ヤマ</t>
    </rPh>
    <rPh sb="10" eb="12">
      <t>コウエン</t>
    </rPh>
    <rPh sb="13" eb="14">
      <t>フサ</t>
    </rPh>
    <rPh sb="14" eb="16">
      <t>サブロウ</t>
    </rPh>
    <rPh sb="16" eb="17">
      <t>ヌマ</t>
    </rPh>
    <rPh sb="17" eb="19">
      <t>コウエン</t>
    </rPh>
    <phoneticPr fontId="5"/>
  </si>
  <si>
    <t>［三種町山本総合支所・山本公民館・惣三郎沼公園］</t>
    <rPh sb="1" eb="3">
      <t>ミタネ</t>
    </rPh>
    <rPh sb="3" eb="4">
      <t>マチ</t>
    </rPh>
    <rPh sb="4" eb="6">
      <t>ヤマモト</t>
    </rPh>
    <rPh sb="6" eb="8">
      <t>ソウゴウ</t>
    </rPh>
    <rPh sb="8" eb="10">
      <t>シショ</t>
    </rPh>
    <rPh sb="11" eb="13">
      <t>ヤマモト</t>
    </rPh>
    <rPh sb="13" eb="16">
      <t>コウミンカン</t>
    </rPh>
    <rPh sb="17" eb="18">
      <t>フサ</t>
    </rPh>
    <rPh sb="18" eb="20">
      <t>サブロウ</t>
    </rPh>
    <rPh sb="20" eb="21">
      <t>ヌマ</t>
    </rPh>
    <rPh sb="21" eb="23">
      <t>コウエン</t>
    </rPh>
    <phoneticPr fontId="5"/>
  </si>
  <si>
    <t xml:space="preserve">├ </t>
    <phoneticPr fontId="5"/>
  </si>
  <si>
    <t>［能代］</t>
    <rPh sb="1" eb="3">
      <t>ノシロ</t>
    </rPh>
    <phoneticPr fontId="5"/>
  </si>
  <si>
    <t>折返し</t>
    <rPh sb="0" eb="2">
      <t>オリカエ</t>
    </rPh>
    <phoneticPr fontId="5"/>
  </si>
  <si>
    <t>K217</t>
    <phoneticPr fontId="5"/>
  </si>
  <si>
    <t>［R7・秋田・鹿渡］</t>
    <rPh sb="4" eb="6">
      <t>アキタ</t>
    </rPh>
    <rPh sb="7" eb="9">
      <t>カド</t>
    </rPh>
    <phoneticPr fontId="5"/>
  </si>
  <si>
    <t>［下岩川］</t>
    <rPh sb="1" eb="2">
      <t>シモ</t>
    </rPh>
    <rPh sb="2" eb="4">
      <t>イワカワ</t>
    </rPh>
    <phoneticPr fontId="5"/>
  </si>
  <si>
    <t>農道</t>
    <rPh sb="0" eb="2">
      <t>ノウドウ</t>
    </rPh>
    <phoneticPr fontId="5"/>
  </si>
  <si>
    <t>K37,K54</t>
    <phoneticPr fontId="5"/>
  </si>
  <si>
    <t>橋を渡る</t>
    <rPh sb="0" eb="1">
      <t>ハシ</t>
    </rPh>
    <rPh sb="2" eb="3">
      <t>ワタ</t>
    </rPh>
    <phoneticPr fontId="5"/>
  </si>
  <si>
    <t>村道</t>
    <rPh sb="0" eb="2">
      <t>ソンドウ</t>
    </rPh>
    <phoneticPr fontId="5"/>
  </si>
  <si>
    <t>K298</t>
    <phoneticPr fontId="5"/>
  </si>
  <si>
    <t>K42</t>
    <phoneticPr fontId="5"/>
  </si>
  <si>
    <t>［男鹿・潟上］</t>
    <rPh sb="1" eb="3">
      <t>オガ</t>
    </rPh>
    <rPh sb="4" eb="6">
      <t>カタガミ</t>
    </rPh>
    <phoneticPr fontId="5"/>
  </si>
  <si>
    <t>［角間崎］</t>
    <rPh sb="1" eb="2">
      <t>カク</t>
    </rPh>
    <rPh sb="2" eb="4">
      <t>マザキ</t>
    </rPh>
    <phoneticPr fontId="5"/>
  </si>
  <si>
    <t>T S</t>
    <phoneticPr fontId="5"/>
  </si>
  <si>
    <t>K304</t>
    <phoneticPr fontId="5"/>
  </si>
  <si>
    <t>市道,K55</t>
    <rPh sb="0" eb="2">
      <t>シドウ</t>
    </rPh>
    <phoneticPr fontId="5"/>
  </si>
  <si>
    <t>K55</t>
    <phoneticPr fontId="5"/>
  </si>
  <si>
    <t>［寒風山山頂］</t>
    <rPh sb="1" eb="4">
      <t>カンプウザン</t>
    </rPh>
    <rPh sb="4" eb="6">
      <t>サンチョウ</t>
    </rPh>
    <phoneticPr fontId="5"/>
  </si>
  <si>
    <t>［入道崎・男鹿温泉郷］</t>
    <rPh sb="1" eb="4">
      <t>ニュウドウザキ</t>
    </rPh>
    <rPh sb="5" eb="7">
      <t>オガ</t>
    </rPh>
    <rPh sb="7" eb="10">
      <t>オンセンキョウ</t>
    </rPh>
    <phoneticPr fontId="5"/>
  </si>
  <si>
    <t>R101,K55,市道</t>
    <rPh sb="9" eb="11">
      <t>シドウ</t>
    </rPh>
    <phoneticPr fontId="5"/>
  </si>
  <si>
    <t>K121</t>
    <phoneticPr fontId="5"/>
  </si>
  <si>
    <t>灯台前のロータリーから県道に出る</t>
    <rPh sb="0" eb="2">
      <t>トウダイ</t>
    </rPh>
    <rPh sb="2" eb="3">
      <t>マエ</t>
    </rPh>
    <rPh sb="11" eb="13">
      <t>ケンドウ</t>
    </rPh>
    <rPh sb="14" eb="15">
      <t>デ</t>
    </rPh>
    <phoneticPr fontId="5"/>
  </si>
  <si>
    <t>［秋田・戸賀・男鹿温泉郷］</t>
    <rPh sb="1" eb="3">
      <t>アキタ</t>
    </rPh>
    <rPh sb="4" eb="6">
      <t>トガ</t>
    </rPh>
    <rPh sb="7" eb="9">
      <t>オガ</t>
    </rPh>
    <rPh sb="9" eb="12">
      <t>オンセンキョウ</t>
    </rPh>
    <phoneticPr fontId="5"/>
  </si>
  <si>
    <t>K59</t>
    <phoneticPr fontId="5"/>
  </si>
  <si>
    <t>［秋田72㎞・戸賀4㎞］</t>
    <rPh sb="1" eb="3">
      <t>アキタ</t>
    </rPh>
    <rPh sb="7" eb="9">
      <t>トガ</t>
    </rPh>
    <phoneticPr fontId="5"/>
  </si>
  <si>
    <t>［秋田・男鹿市街］ 道標は直進扱い</t>
    <rPh sb="1" eb="3">
      <t>アキタ</t>
    </rPh>
    <rPh sb="4" eb="8">
      <t>オガシガイ</t>
    </rPh>
    <rPh sb="10" eb="12">
      <t>ドウヒョウ</t>
    </rPh>
    <rPh sb="13" eb="15">
      <t>チョクシン</t>
    </rPh>
    <rPh sb="15" eb="16">
      <t>アツカ</t>
    </rPh>
    <phoneticPr fontId="5"/>
  </si>
  <si>
    <t>［秋田・男鹿駅]</t>
    <rPh sb="1" eb="3">
      <t>アキタ</t>
    </rPh>
    <rPh sb="4" eb="7">
      <t>オガエキ</t>
    </rPh>
    <phoneticPr fontId="5"/>
  </si>
  <si>
    <t>六差路S</t>
    <rPh sb="0" eb="3">
      <t>6サロ</t>
    </rPh>
    <phoneticPr fontId="5"/>
  </si>
  <si>
    <t>R101,K56</t>
    <phoneticPr fontId="5"/>
  </si>
  <si>
    <t>T「火力発電所」</t>
    <rPh sb="2" eb="7">
      <t>カリョクハツデンショ</t>
    </rPh>
    <phoneticPr fontId="5"/>
  </si>
  <si>
    <t>K56</t>
    <phoneticPr fontId="5"/>
  </si>
  <si>
    <t>［秋田市街・R7・フェリーターミナル］</t>
    <rPh sb="1" eb="5">
      <t>アキタシガイ</t>
    </rPh>
    <phoneticPr fontId="5"/>
  </si>
  <si>
    <t>「中央一丁目」</t>
    <rPh sb="1" eb="6">
      <t>チュウオウイッチョウメ</t>
    </rPh>
    <phoneticPr fontId="5"/>
  </si>
  <si>
    <t>R7横断して次の信号</t>
    <rPh sb="2" eb="4">
      <t>オウダン</t>
    </rPh>
    <rPh sb="6" eb="7">
      <t>ツギ</t>
    </rPh>
    <rPh sb="8" eb="10">
      <t>シンゴウ</t>
    </rPh>
    <phoneticPr fontId="5"/>
  </si>
  <si>
    <t>IC1 寒風山展望台</t>
    <rPh sb="4" eb="7">
      <t>カンプウザン</t>
    </rPh>
    <rPh sb="7" eb="10">
      <t>テンボウダイ</t>
    </rPh>
    <phoneticPr fontId="5"/>
  </si>
  <si>
    <t>IC2 入道崎灯台</t>
    <rPh sb="4" eb="9">
      <t>ニュウドウザキトウダイ</t>
    </rPh>
    <phoneticPr fontId="5"/>
  </si>
  <si>
    <t>ローソン秋田山王けやき通り店 ゴール</t>
    <rPh sb="4" eb="6">
      <t>アキタ</t>
    </rPh>
    <rPh sb="6" eb="8">
      <t>サンノウ</t>
    </rPh>
    <rPh sb="11" eb="12">
      <t>ドオ</t>
    </rPh>
    <rPh sb="13" eb="14">
      <t>ミセ</t>
    </rPh>
    <phoneticPr fontId="5"/>
  </si>
  <si>
    <t>市道（羽州街道）</t>
    <rPh sb="0" eb="2">
      <t>シドウ</t>
    </rPh>
    <rPh sb="3" eb="7">
      <t>ウシュウカイドウ</t>
    </rPh>
    <phoneticPr fontId="5"/>
  </si>
  <si>
    <t>7:48～10:04</t>
    <phoneticPr fontId="5"/>
  </si>
  <si>
    <t>11:53～19:30（73.2㎞）</t>
    <phoneticPr fontId="5"/>
  </si>
  <si>
    <t>ブルべカードに記載のクイズの回答をブルベカードに記入すること
参考＝9:44～14:28（22.4㎞）</t>
    <phoneticPr fontId="5"/>
  </si>
  <si>
    <t>ブルべカードに記載のクイズの回答をブルベカードに記入すること
参考＝9:05～13:00（43.5㎞）</t>
    <phoneticPr fontId="5"/>
  </si>
  <si>
    <t>PC1 ローソン山本森岳店</t>
    <rPh sb="11" eb="13">
      <t>キサイカイトウキニュウサンコウ</t>
    </rPh>
    <phoneticPr fontId="5"/>
  </si>
  <si>
    <t>NO.21から約20m（2本目の├字路） 左にカーブミラー 右に「払戸小学校→」の看板</t>
    <rPh sb="7" eb="8">
      <t>ヤク</t>
    </rPh>
    <rPh sb="13" eb="15">
      <t>ホンメ</t>
    </rPh>
    <rPh sb="17" eb="19">
      <t>ジロ</t>
    </rPh>
    <rPh sb="21" eb="22">
      <t>ヒダリ</t>
    </rPh>
    <rPh sb="30" eb="31">
      <t>ミギ</t>
    </rPh>
    <rPh sb="33" eb="34">
      <t>ハラ</t>
    </rPh>
    <rPh sb="34" eb="35">
      <t>ト</t>
    </rPh>
    <rPh sb="35" eb="38">
      <t>ショウガッコウ</t>
    </rPh>
    <rPh sb="41" eb="43">
      <t>カンバン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</si>
</sst>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_);[Red]\(0.0\)"/>
    <numFmt numFmtId="177" formatCode="0.0_ "/>
  </numFmts>
  <fonts count="7" x14ac:knownFonts="1">
    <font>
      <sz val="11"/>
      <color rgb="FF000000"/>
      <name val="ＭＳ Ｐゴシック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>
      <alignment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1"/>
  <sheetViews>
    <sheetView tabSelected="1" zoomScaleNormal="100" zoomScaleSheetLayoutView="75" workbookViewId="0">
      <selection activeCell="A4" sqref="A4"/>
    </sheetView>
  </sheetViews>
  <sheetFormatPr defaultColWidth="8.75" defaultRowHeight="13.5" x14ac:dyDescent="0.15"/>
  <cols>
    <col min="1" max="1" width="4.5" style="21" customWidth="1"/>
    <col min="2" max="2" width="34.25" style="22" customWidth="1"/>
    <col min="3" max="3" width="6.625" style="21" bestFit="1" customWidth="1"/>
    <col min="4" max="4" width="16.5" style="21" bestFit="1" customWidth="1"/>
    <col min="5" max="5" width="5.5" style="21" bestFit="1" customWidth="1"/>
    <col min="6" max="6" width="7.75" style="21" bestFit="1" customWidth="1"/>
    <col min="7" max="7" width="69.25" style="22" customWidth="1"/>
    <col min="8" max="8" width="18.375" style="21" bestFit="1" customWidth="1"/>
    <col min="9" max="16384" width="8.75" style="21"/>
  </cols>
  <sheetData>
    <row r="1" spans="1:8" ht="18.75" x14ac:dyDescent="0.15">
      <c r="A1" s="2" t="s">
        <v>25</v>
      </c>
      <c r="B1" s="2"/>
      <c r="C1" s="2"/>
      <c r="D1" s="2"/>
      <c r="E1" s="2"/>
      <c r="F1" s="2"/>
      <c r="G1" s="25" t="s">
        <v>26</v>
      </c>
    </row>
    <row r="2" spans="1:8" x14ac:dyDescent="0.15">
      <c r="A2" s="26" t="s">
        <v>35</v>
      </c>
      <c r="B2" s="26"/>
      <c r="C2" s="26"/>
      <c r="D2" s="26"/>
      <c r="E2" s="26"/>
      <c r="F2" s="26"/>
      <c r="G2" s="26"/>
    </row>
    <row r="3" spans="1:8" x14ac:dyDescent="0.15">
      <c r="A3" s="1" t="s">
        <v>8</v>
      </c>
      <c r="B3" s="20"/>
      <c r="C3" s="20"/>
      <c r="D3" s="20"/>
      <c r="E3" s="20"/>
      <c r="F3" s="20"/>
      <c r="G3" s="20"/>
    </row>
    <row r="4" spans="1:8" ht="27" x14ac:dyDescent="0.15">
      <c r="A4" s="3" t="s">
        <v>0</v>
      </c>
      <c r="B4" s="12" t="s">
        <v>1</v>
      </c>
      <c r="C4" s="3" t="s">
        <v>4</v>
      </c>
      <c r="D4" s="12" t="s">
        <v>6</v>
      </c>
      <c r="E4" s="23" t="s">
        <v>3</v>
      </c>
      <c r="F4" s="3" t="s">
        <v>2</v>
      </c>
      <c r="G4" s="12" t="s">
        <v>5</v>
      </c>
    </row>
    <row r="5" spans="1:8" x14ac:dyDescent="0.15">
      <c r="A5" s="24">
        <v>1</v>
      </c>
      <c r="B5" s="19" t="s">
        <v>15</v>
      </c>
      <c r="C5" s="14"/>
      <c r="D5" s="14" t="s">
        <v>16</v>
      </c>
      <c r="E5" s="17">
        <v>0</v>
      </c>
      <c r="F5" s="17">
        <v>0</v>
      </c>
      <c r="G5" s="18" t="s">
        <v>7</v>
      </c>
    </row>
    <row r="6" spans="1:8" x14ac:dyDescent="0.15">
      <c r="A6" s="3">
        <f t="shared" ref="A6:A41" si="0">A5+1</f>
        <v>2</v>
      </c>
      <c r="B6" s="4" t="s">
        <v>27</v>
      </c>
      <c r="C6" s="5" t="s">
        <v>13</v>
      </c>
      <c r="D6" s="5" t="s">
        <v>9</v>
      </c>
      <c r="E6" s="6">
        <v>0.2</v>
      </c>
      <c r="F6" s="6">
        <f>SUM(F5+E6)</f>
        <v>0.2</v>
      </c>
      <c r="G6" s="7" t="s">
        <v>28</v>
      </c>
    </row>
    <row r="7" spans="1:8" x14ac:dyDescent="0.15">
      <c r="A7" s="3">
        <f t="shared" si="0"/>
        <v>3</v>
      </c>
      <c r="B7" s="4" t="s">
        <v>24</v>
      </c>
      <c r="C7" s="5" t="s">
        <v>14</v>
      </c>
      <c r="D7" s="5" t="s">
        <v>20</v>
      </c>
      <c r="E7" s="6">
        <v>2</v>
      </c>
      <c r="F7" s="6">
        <f t="shared" ref="F7:F17" si="1">SUM(F6+E7)</f>
        <v>2.2000000000000002</v>
      </c>
      <c r="G7" s="7" t="s">
        <v>29</v>
      </c>
    </row>
    <row r="8" spans="1:8" x14ac:dyDescent="0.15">
      <c r="A8" s="3">
        <f t="shared" si="0"/>
        <v>4</v>
      </c>
      <c r="B8" s="4" t="s">
        <v>30</v>
      </c>
      <c r="C8" s="5" t="s">
        <v>13</v>
      </c>
      <c r="D8" s="5" t="s">
        <v>23</v>
      </c>
      <c r="E8" s="6">
        <v>2.5</v>
      </c>
      <c r="F8" s="6">
        <f t="shared" si="1"/>
        <v>4.7</v>
      </c>
      <c r="G8" s="7" t="s">
        <v>31</v>
      </c>
    </row>
    <row r="9" spans="1:8" x14ac:dyDescent="0.15">
      <c r="A9" s="3">
        <f t="shared" si="0"/>
        <v>5</v>
      </c>
      <c r="B9" s="4" t="s">
        <v>17</v>
      </c>
      <c r="C9" s="5" t="s">
        <v>13</v>
      </c>
      <c r="D9" s="5" t="s">
        <v>23</v>
      </c>
      <c r="E9" s="6">
        <v>3.3</v>
      </c>
      <c r="F9" s="6">
        <f t="shared" si="1"/>
        <v>8</v>
      </c>
      <c r="G9" s="7"/>
    </row>
    <row r="10" spans="1:8" x14ac:dyDescent="0.15">
      <c r="A10" s="3">
        <f t="shared" si="0"/>
        <v>6</v>
      </c>
      <c r="B10" s="4" t="s">
        <v>32</v>
      </c>
      <c r="C10" s="5" t="s">
        <v>14</v>
      </c>
      <c r="D10" s="5" t="s">
        <v>34</v>
      </c>
      <c r="E10" s="6">
        <v>12.1</v>
      </c>
      <c r="F10" s="6">
        <f t="shared" si="1"/>
        <v>20.100000000000001</v>
      </c>
      <c r="G10" s="7" t="s">
        <v>33</v>
      </c>
    </row>
    <row r="11" spans="1:8" x14ac:dyDescent="0.15">
      <c r="A11" s="3">
        <f t="shared" si="0"/>
        <v>7</v>
      </c>
      <c r="B11" s="4" t="s">
        <v>37</v>
      </c>
      <c r="C11" s="5" t="s">
        <v>14</v>
      </c>
      <c r="D11" s="10" t="s">
        <v>38</v>
      </c>
      <c r="E11" s="11">
        <v>3.4</v>
      </c>
      <c r="F11" s="6">
        <f t="shared" si="1"/>
        <v>23.5</v>
      </c>
      <c r="G11" s="7" t="s">
        <v>36</v>
      </c>
      <c r="H11" s="1"/>
    </row>
    <row r="12" spans="1:8" x14ac:dyDescent="0.15">
      <c r="A12" s="3">
        <f t="shared" si="0"/>
        <v>8</v>
      </c>
      <c r="B12" s="8" t="s">
        <v>12</v>
      </c>
      <c r="C12" s="3" t="s">
        <v>13</v>
      </c>
      <c r="D12" s="12" t="s">
        <v>39</v>
      </c>
      <c r="E12" s="9">
        <v>11.7</v>
      </c>
      <c r="F12" s="6">
        <f t="shared" si="1"/>
        <v>35.200000000000003</v>
      </c>
      <c r="G12" s="7" t="s">
        <v>40</v>
      </c>
    </row>
    <row r="13" spans="1:8" x14ac:dyDescent="0.15">
      <c r="A13" s="3">
        <f t="shared" si="0"/>
        <v>9</v>
      </c>
      <c r="B13" s="4" t="s">
        <v>41</v>
      </c>
      <c r="C13" s="5" t="s">
        <v>13</v>
      </c>
      <c r="D13" s="12" t="s">
        <v>22</v>
      </c>
      <c r="E13" s="9">
        <v>17.2</v>
      </c>
      <c r="F13" s="6">
        <f t="shared" si="1"/>
        <v>52.400000000000006</v>
      </c>
      <c r="G13" s="7" t="s">
        <v>42</v>
      </c>
    </row>
    <row r="14" spans="1:8" x14ac:dyDescent="0.15">
      <c r="A14" s="3">
        <f t="shared" si="0"/>
        <v>10</v>
      </c>
      <c r="B14" s="8" t="s">
        <v>44</v>
      </c>
      <c r="C14" s="3" t="s">
        <v>14</v>
      </c>
      <c r="D14" s="12" t="s">
        <v>22</v>
      </c>
      <c r="E14" s="9">
        <v>5.8</v>
      </c>
      <c r="F14" s="6">
        <f t="shared" si="1"/>
        <v>58.2</v>
      </c>
      <c r="G14" s="7" t="s">
        <v>43</v>
      </c>
    </row>
    <row r="15" spans="1:8" x14ac:dyDescent="0.15">
      <c r="A15" s="3">
        <f t="shared" si="0"/>
        <v>11</v>
      </c>
      <c r="B15" s="8" t="s">
        <v>17</v>
      </c>
      <c r="C15" s="3" t="s">
        <v>13</v>
      </c>
      <c r="D15" s="12" t="s">
        <v>39</v>
      </c>
      <c r="E15" s="9">
        <v>1.6</v>
      </c>
      <c r="F15" s="6">
        <f t="shared" si="1"/>
        <v>59.800000000000004</v>
      </c>
      <c r="G15" s="7"/>
    </row>
    <row r="16" spans="1:8" x14ac:dyDescent="0.15">
      <c r="A16" s="3">
        <f t="shared" si="0"/>
        <v>12</v>
      </c>
      <c r="B16" s="8" t="s">
        <v>11</v>
      </c>
      <c r="C16" s="3" t="s">
        <v>14</v>
      </c>
      <c r="D16" s="12" t="s">
        <v>39</v>
      </c>
      <c r="E16" s="9">
        <v>0.3</v>
      </c>
      <c r="F16" s="6">
        <f t="shared" si="1"/>
        <v>60.1</v>
      </c>
      <c r="G16" s="7" t="s">
        <v>45</v>
      </c>
    </row>
    <row r="17" spans="1:7" x14ac:dyDescent="0.15">
      <c r="A17" s="14">
        <f t="shared" si="0"/>
        <v>13</v>
      </c>
      <c r="B17" s="19" t="s">
        <v>87</v>
      </c>
      <c r="C17" s="14" t="s">
        <v>46</v>
      </c>
      <c r="D17" s="15" t="s">
        <v>39</v>
      </c>
      <c r="E17" s="16">
        <v>1.3</v>
      </c>
      <c r="F17" s="17">
        <f t="shared" si="1"/>
        <v>61.4</v>
      </c>
      <c r="G17" s="18" t="s">
        <v>83</v>
      </c>
    </row>
    <row r="18" spans="1:7" x14ac:dyDescent="0.15">
      <c r="A18" s="3">
        <f t="shared" si="0"/>
        <v>14</v>
      </c>
      <c r="B18" s="8" t="s">
        <v>17</v>
      </c>
      <c r="C18" s="3" t="s">
        <v>14</v>
      </c>
      <c r="D18" s="12" t="s">
        <v>47</v>
      </c>
      <c r="E18" s="9">
        <v>1.3</v>
      </c>
      <c r="F18" s="6">
        <f t="shared" ref="F18:F41" si="2">SUM(F17+E18)</f>
        <v>62.699999999999996</v>
      </c>
      <c r="G18" s="7" t="s">
        <v>48</v>
      </c>
    </row>
    <row r="19" spans="1:7" x14ac:dyDescent="0.15">
      <c r="A19" s="3">
        <f t="shared" si="0"/>
        <v>15</v>
      </c>
      <c r="B19" s="8" t="s">
        <v>18</v>
      </c>
      <c r="C19" s="3" t="s">
        <v>13</v>
      </c>
      <c r="D19" s="12" t="s">
        <v>50</v>
      </c>
      <c r="E19" s="9">
        <v>0.9</v>
      </c>
      <c r="F19" s="6">
        <f t="shared" si="2"/>
        <v>63.599999999999994</v>
      </c>
      <c r="G19" s="7" t="s">
        <v>49</v>
      </c>
    </row>
    <row r="20" spans="1:7" x14ac:dyDescent="0.15">
      <c r="A20" s="3">
        <f t="shared" si="0"/>
        <v>16</v>
      </c>
      <c r="B20" s="4" t="s">
        <v>32</v>
      </c>
      <c r="C20" s="5" t="s">
        <v>14</v>
      </c>
      <c r="D20" s="3" t="s">
        <v>51</v>
      </c>
      <c r="E20" s="9">
        <v>5.3</v>
      </c>
      <c r="F20" s="6">
        <f t="shared" si="2"/>
        <v>68.899999999999991</v>
      </c>
      <c r="G20" s="7"/>
    </row>
    <row r="21" spans="1:7" x14ac:dyDescent="0.15">
      <c r="A21" s="3">
        <f t="shared" si="0"/>
        <v>17</v>
      </c>
      <c r="B21" s="4" t="s">
        <v>18</v>
      </c>
      <c r="C21" s="3" t="s">
        <v>13</v>
      </c>
      <c r="D21" s="3" t="s">
        <v>53</v>
      </c>
      <c r="E21" s="9">
        <v>4.7</v>
      </c>
      <c r="F21" s="6">
        <f t="shared" si="2"/>
        <v>73.599999999999994</v>
      </c>
      <c r="G21" s="7" t="s">
        <v>52</v>
      </c>
    </row>
    <row r="22" spans="1:7" x14ac:dyDescent="0.15">
      <c r="A22" s="3">
        <f t="shared" si="0"/>
        <v>18</v>
      </c>
      <c r="B22" s="4" t="s">
        <v>32</v>
      </c>
      <c r="C22" s="3" t="s">
        <v>14</v>
      </c>
      <c r="D22" s="3" t="s">
        <v>54</v>
      </c>
      <c r="E22" s="9">
        <v>7.8</v>
      </c>
      <c r="F22" s="6">
        <f t="shared" si="2"/>
        <v>81.399999999999991</v>
      </c>
      <c r="G22" s="13"/>
    </row>
    <row r="23" spans="1:7" x14ac:dyDescent="0.15">
      <c r="A23" s="3">
        <f t="shared" si="0"/>
        <v>19</v>
      </c>
      <c r="B23" s="8" t="s">
        <v>17</v>
      </c>
      <c r="C23" s="3" t="s">
        <v>13</v>
      </c>
      <c r="D23" s="12" t="s">
        <v>55</v>
      </c>
      <c r="E23" s="9">
        <v>8.6</v>
      </c>
      <c r="F23" s="6">
        <f t="shared" si="2"/>
        <v>89.999999999999986</v>
      </c>
      <c r="G23" s="7" t="s">
        <v>56</v>
      </c>
    </row>
    <row r="24" spans="1:7" x14ac:dyDescent="0.15">
      <c r="A24" s="3">
        <f t="shared" si="0"/>
        <v>20</v>
      </c>
      <c r="B24" s="8" t="s">
        <v>12</v>
      </c>
      <c r="C24" s="3" t="s">
        <v>14</v>
      </c>
      <c r="D24" s="12" t="s">
        <v>9</v>
      </c>
      <c r="E24" s="9">
        <v>5.5</v>
      </c>
      <c r="F24" s="6">
        <f t="shared" si="2"/>
        <v>95.499999999999986</v>
      </c>
      <c r="G24" s="7" t="s">
        <v>57</v>
      </c>
    </row>
    <row r="25" spans="1:7" x14ac:dyDescent="0.15">
      <c r="A25" s="3">
        <f t="shared" si="0"/>
        <v>21</v>
      </c>
      <c r="B25" s="8" t="s">
        <v>58</v>
      </c>
      <c r="C25" s="3" t="s">
        <v>13</v>
      </c>
      <c r="D25" s="12" t="s">
        <v>59</v>
      </c>
      <c r="E25" s="9">
        <v>1.7</v>
      </c>
      <c r="F25" s="6">
        <f t="shared" si="2"/>
        <v>97.199999999999989</v>
      </c>
      <c r="G25" s="7"/>
    </row>
    <row r="26" spans="1:7" x14ac:dyDescent="0.15">
      <c r="A26" s="3">
        <f t="shared" si="0"/>
        <v>22</v>
      </c>
      <c r="B26" s="8" t="s">
        <v>11</v>
      </c>
      <c r="C26" s="3" t="s">
        <v>14</v>
      </c>
      <c r="D26" s="12" t="s">
        <v>60</v>
      </c>
      <c r="E26" s="9">
        <v>0</v>
      </c>
      <c r="F26" s="6">
        <f t="shared" si="2"/>
        <v>97.199999999999989</v>
      </c>
      <c r="G26" s="7" t="s">
        <v>88</v>
      </c>
    </row>
    <row r="27" spans="1:7" x14ac:dyDescent="0.15">
      <c r="A27" s="3">
        <f t="shared" si="0"/>
        <v>23</v>
      </c>
      <c r="B27" s="8" t="s">
        <v>11</v>
      </c>
      <c r="C27" s="3" t="s">
        <v>14</v>
      </c>
      <c r="D27" s="12" t="s">
        <v>9</v>
      </c>
      <c r="E27" s="9">
        <v>6.9</v>
      </c>
      <c r="F27" s="6">
        <f t="shared" si="2"/>
        <v>104.1</v>
      </c>
      <c r="G27" s="7" t="s">
        <v>62</v>
      </c>
    </row>
    <row r="28" spans="1:7" ht="27" x14ac:dyDescent="0.15">
      <c r="A28" s="14">
        <f t="shared" si="0"/>
        <v>24</v>
      </c>
      <c r="B28" s="19" t="s">
        <v>79</v>
      </c>
      <c r="C28" s="14" t="s">
        <v>46</v>
      </c>
      <c r="D28" s="15" t="s">
        <v>9</v>
      </c>
      <c r="E28" s="16">
        <v>0.8</v>
      </c>
      <c r="F28" s="17">
        <f t="shared" si="2"/>
        <v>104.89999999999999</v>
      </c>
      <c r="G28" s="18" t="s">
        <v>86</v>
      </c>
    </row>
    <row r="29" spans="1:7" x14ac:dyDescent="0.15">
      <c r="A29" s="3">
        <f t="shared" si="0"/>
        <v>25</v>
      </c>
      <c r="B29" s="8" t="s">
        <v>17</v>
      </c>
      <c r="C29" s="3" t="s">
        <v>14</v>
      </c>
      <c r="D29" s="12" t="s">
        <v>61</v>
      </c>
      <c r="E29" s="9">
        <v>0.8</v>
      </c>
      <c r="F29" s="6">
        <f t="shared" si="2"/>
        <v>105.69999999999999</v>
      </c>
      <c r="G29" s="7" t="s">
        <v>63</v>
      </c>
    </row>
    <row r="30" spans="1:7" x14ac:dyDescent="0.15">
      <c r="A30" s="3">
        <f t="shared" si="0"/>
        <v>26</v>
      </c>
      <c r="B30" s="8" t="s">
        <v>17</v>
      </c>
      <c r="C30" s="3" t="s">
        <v>14</v>
      </c>
      <c r="D30" s="12" t="s">
        <v>64</v>
      </c>
      <c r="E30" s="9">
        <v>5.7</v>
      </c>
      <c r="F30" s="6">
        <f t="shared" si="2"/>
        <v>111.39999999999999</v>
      </c>
      <c r="G30" s="7" t="s">
        <v>63</v>
      </c>
    </row>
    <row r="31" spans="1:7" ht="27" x14ac:dyDescent="0.15">
      <c r="A31" s="14">
        <f t="shared" si="0"/>
        <v>27</v>
      </c>
      <c r="B31" s="19" t="s">
        <v>80</v>
      </c>
      <c r="C31" s="14" t="s">
        <v>10</v>
      </c>
      <c r="D31" s="15" t="s">
        <v>9</v>
      </c>
      <c r="E31" s="16">
        <v>15.9</v>
      </c>
      <c r="F31" s="17">
        <f t="shared" si="2"/>
        <v>127.3</v>
      </c>
      <c r="G31" s="18" t="s">
        <v>85</v>
      </c>
    </row>
    <row r="32" spans="1:7" x14ac:dyDescent="0.15">
      <c r="A32" s="3">
        <f t="shared" si="0"/>
        <v>28</v>
      </c>
      <c r="B32" s="8" t="s">
        <v>19</v>
      </c>
      <c r="C32" s="3" t="s">
        <v>14</v>
      </c>
      <c r="D32" s="12" t="s">
        <v>65</v>
      </c>
      <c r="E32" s="9">
        <v>0</v>
      </c>
      <c r="F32" s="6">
        <f t="shared" si="2"/>
        <v>127.3</v>
      </c>
      <c r="G32" s="7" t="s">
        <v>66</v>
      </c>
    </row>
    <row r="33" spans="1:7" x14ac:dyDescent="0.15">
      <c r="A33" s="3">
        <f t="shared" si="0"/>
        <v>29</v>
      </c>
      <c r="B33" s="8" t="s">
        <v>41</v>
      </c>
      <c r="C33" s="3" t="s">
        <v>13</v>
      </c>
      <c r="D33" s="12" t="s">
        <v>9</v>
      </c>
      <c r="E33" s="9">
        <v>6.1</v>
      </c>
      <c r="F33" s="6">
        <f t="shared" si="2"/>
        <v>133.4</v>
      </c>
      <c r="G33" s="7" t="s">
        <v>67</v>
      </c>
    </row>
    <row r="34" spans="1:7" x14ac:dyDescent="0.15">
      <c r="A34" s="3">
        <f t="shared" si="0"/>
        <v>30</v>
      </c>
      <c r="B34" s="8" t="s">
        <v>17</v>
      </c>
      <c r="C34" s="3" t="s">
        <v>13</v>
      </c>
      <c r="D34" s="12" t="s">
        <v>9</v>
      </c>
      <c r="E34" s="9">
        <v>0.4</v>
      </c>
      <c r="F34" s="6">
        <f t="shared" si="2"/>
        <v>133.80000000000001</v>
      </c>
      <c r="G34" s="7" t="s">
        <v>67</v>
      </c>
    </row>
    <row r="35" spans="1:7" x14ac:dyDescent="0.15">
      <c r="A35" s="3">
        <f t="shared" si="0"/>
        <v>31</v>
      </c>
      <c r="B35" s="8" t="s">
        <v>17</v>
      </c>
      <c r="C35" s="3" t="s">
        <v>14</v>
      </c>
      <c r="D35" s="12" t="s">
        <v>68</v>
      </c>
      <c r="E35" s="9">
        <v>0.2</v>
      </c>
      <c r="F35" s="6">
        <f t="shared" si="2"/>
        <v>134</v>
      </c>
      <c r="G35" s="7" t="s">
        <v>69</v>
      </c>
    </row>
    <row r="36" spans="1:7" x14ac:dyDescent="0.15">
      <c r="A36" s="3">
        <f t="shared" si="0"/>
        <v>32</v>
      </c>
      <c r="B36" s="8" t="s">
        <v>12</v>
      </c>
      <c r="C36" s="3" t="s">
        <v>14</v>
      </c>
      <c r="D36" s="12" t="s">
        <v>68</v>
      </c>
      <c r="E36" s="9">
        <v>30.1</v>
      </c>
      <c r="F36" s="6">
        <f t="shared" si="2"/>
        <v>164.1</v>
      </c>
      <c r="G36" s="7" t="s">
        <v>70</v>
      </c>
    </row>
    <row r="37" spans="1:7" x14ac:dyDescent="0.15">
      <c r="A37" s="3">
        <f t="shared" si="0"/>
        <v>33</v>
      </c>
      <c r="B37" s="8" t="s">
        <v>17</v>
      </c>
      <c r="C37" s="3" t="s">
        <v>13</v>
      </c>
      <c r="D37" s="12" t="s">
        <v>68</v>
      </c>
      <c r="E37" s="9">
        <v>0.1</v>
      </c>
      <c r="F37" s="6">
        <f t="shared" si="2"/>
        <v>164.2</v>
      </c>
      <c r="G37" s="7" t="s">
        <v>71</v>
      </c>
    </row>
    <row r="38" spans="1:7" x14ac:dyDescent="0.15">
      <c r="A38" s="3">
        <f t="shared" si="0"/>
        <v>34</v>
      </c>
      <c r="B38" s="8" t="s">
        <v>72</v>
      </c>
      <c r="C38" s="3" t="s">
        <v>14</v>
      </c>
      <c r="D38" s="12" t="s">
        <v>73</v>
      </c>
      <c r="E38" s="9">
        <v>3.1</v>
      </c>
      <c r="F38" s="6">
        <f t="shared" si="2"/>
        <v>167.29999999999998</v>
      </c>
      <c r="G38" s="7" t="s">
        <v>21</v>
      </c>
    </row>
    <row r="39" spans="1:7" x14ac:dyDescent="0.15">
      <c r="A39" s="3">
        <f t="shared" si="0"/>
        <v>35</v>
      </c>
      <c r="B39" s="8" t="s">
        <v>74</v>
      </c>
      <c r="C39" s="3" t="s">
        <v>13</v>
      </c>
      <c r="D39" s="12" t="s">
        <v>75</v>
      </c>
      <c r="E39" s="9">
        <v>24.9</v>
      </c>
      <c r="F39" s="6">
        <f t="shared" si="2"/>
        <v>192.2</v>
      </c>
      <c r="G39" s="7" t="s">
        <v>76</v>
      </c>
    </row>
    <row r="40" spans="1:7" x14ac:dyDescent="0.15">
      <c r="A40" s="3">
        <f t="shared" si="0"/>
        <v>36</v>
      </c>
      <c r="B40" s="8" t="s">
        <v>77</v>
      </c>
      <c r="C40" s="3" t="s">
        <v>14</v>
      </c>
      <c r="D40" s="12" t="s">
        <v>82</v>
      </c>
      <c r="E40" s="9">
        <v>3.9</v>
      </c>
      <c r="F40" s="6">
        <f t="shared" si="2"/>
        <v>196.1</v>
      </c>
      <c r="G40" s="7" t="s">
        <v>78</v>
      </c>
    </row>
    <row r="41" spans="1:7" x14ac:dyDescent="0.15">
      <c r="A41" s="14">
        <f t="shared" si="0"/>
        <v>37</v>
      </c>
      <c r="B41" s="19" t="s">
        <v>81</v>
      </c>
      <c r="C41" s="14" t="s">
        <v>10</v>
      </c>
      <c r="D41" s="15"/>
      <c r="E41" s="16">
        <v>4.4000000000000004</v>
      </c>
      <c r="F41" s="17">
        <f t="shared" si="2"/>
        <v>200.5</v>
      </c>
      <c r="G41" s="18" t="s">
        <v>84</v>
      </c>
    </row>
  </sheetData>
  <mergeCells count="1">
    <mergeCell ref="A2:G2"/>
  </mergeCells>
  <phoneticPr fontId="5"/>
  <pageMargins left="0.39347222447395325" right="0.39347222447395325" top="0.59041666984558105" bottom="0.59041666984558105" header="0.51138889789581299" footer="0.51138889789581299"/>
  <pageSetup paperSize="9" scale="6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BRM0917埼玉200kmアタック男鹿</vt:lpstr>
      <vt:lpstr>BRM0917埼玉200kmアタック男鹿!Print_Area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Sir_Yanagi</dc:creator>
  <cp:lastModifiedBy>宏和 柳沢</cp:lastModifiedBy>
  <cp:revision>42</cp:revision>
  <cp:lastPrinted>2017-02-02T20:53:10Z</cp:lastPrinted>
  <dcterms:created xsi:type="dcterms:W3CDTF">2013-02-26T15:12:41Z</dcterms:created>
  <dcterms:modified xsi:type="dcterms:W3CDTF">2023-09-10T11:37:14Z</dcterms:modified>
  <cp:version>1100.0100.01</cp:version>
</cp:coreProperties>
</file>