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r_y\Downloads\"/>
    </mc:Choice>
  </mc:AlternateContent>
  <xr:revisionPtr revIDLastSave="0" documentId="13_ncr:1_{B3D39D8B-2A23-42B1-ADF5-0A21F3BF47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RM0916埼玉200kmアタック阿仁" sheetId="1" r:id="rId1"/>
  </sheets>
  <definedNames>
    <definedName name="_xlnm.Print_Area" localSheetId="0">BRM0916埼玉200kmアタック阿仁!$A$1:$G$37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A26" i="1"/>
  <c r="A11" i="1"/>
  <c r="F6" i="1"/>
  <c r="F7" i="1" s="1"/>
  <c r="F8" i="1" s="1"/>
  <c r="A6" i="1"/>
  <c r="A7" i="1" s="1"/>
  <c r="A8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9" i="1" l="1"/>
  <c r="F10" i="1" s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</calcChain>
</file>

<file path=xl/sharedStrings.xml><?xml version="1.0" encoding="utf-8"?>
<sst xmlns="http://schemas.openxmlformats.org/spreadsheetml/2006/main" count="132" uniqueCount="71">
  <si>
    <t>S＝信号、「 」＝信号名、十＝十字路、T＝T字路、Y＝Y字路、├＝├字路、┤＝┤字路、ルートは次の通過点までの道路番号、区間は前の通過点からの距離</t>
  </si>
  <si>
    <t>番号</t>
  </si>
  <si>
    <t>通過点</t>
  </si>
  <si>
    <t>合計</t>
  </si>
  <si>
    <t>区間</t>
  </si>
  <si>
    <t>進路</t>
  </si>
  <si>
    <t>情報・その他　[ ]行先道標</t>
  </si>
  <si>
    <t>ルート
(R：国道, K：県道）</t>
  </si>
  <si>
    <t>6:00～6:30</t>
  </si>
  <si>
    <t>注） IC（＝information control）はクイズポイントです。ブルべカードの記載のクイズの回答をブルベカードに記入してください。</t>
    <rPh sb="0" eb="1">
      <t>チュウ</t>
    </rPh>
    <rPh sb="45" eb="47">
      <t>キサイ</t>
    </rPh>
    <rPh sb="52" eb="54">
      <t>カイトウ</t>
    </rPh>
    <rPh sb="62" eb="64">
      <t>キニュウ</t>
    </rPh>
    <phoneticPr fontId="5"/>
  </si>
  <si>
    <t>市道</t>
    <rPh sb="0" eb="2">
      <t>シドウ</t>
    </rPh>
    <phoneticPr fontId="5"/>
  </si>
  <si>
    <t>右側</t>
    <rPh sb="0" eb="2">
      <t>ミギガワ</t>
    </rPh>
    <phoneticPr fontId="5"/>
  </si>
  <si>
    <t>├</t>
    <phoneticPr fontId="5"/>
  </si>
  <si>
    <t>S</t>
    <phoneticPr fontId="5"/>
  </si>
  <si>
    <t>左折</t>
    <rPh sb="0" eb="2">
      <t>サセツ</t>
    </rPh>
    <phoneticPr fontId="5"/>
  </si>
  <si>
    <t>右折</t>
    <rPh sb="0" eb="2">
      <t>ウセツ</t>
    </rPh>
    <phoneticPr fontId="5"/>
  </si>
  <si>
    <t>BRM916埼玉200kmアタック阿仁</t>
    <rPh sb="17" eb="19">
      <t>アニ</t>
    </rPh>
    <phoneticPr fontId="5"/>
  </si>
  <si>
    <t>秋田駅東口スタート</t>
    <rPh sb="0" eb="3">
      <t>アキタエキ</t>
    </rPh>
    <rPh sb="3" eb="5">
      <t>ヒガシグチ</t>
    </rPh>
    <phoneticPr fontId="5"/>
  </si>
  <si>
    <t>K62</t>
    <phoneticPr fontId="5"/>
  </si>
  <si>
    <t>［太平］</t>
    <rPh sb="1" eb="3">
      <t>タイヘイ</t>
    </rPh>
    <phoneticPr fontId="5"/>
  </si>
  <si>
    <t>T 止まれ</t>
    <rPh sb="2" eb="3">
      <t>ト</t>
    </rPh>
    <phoneticPr fontId="5"/>
  </si>
  <si>
    <t>K28</t>
    <phoneticPr fontId="5"/>
  </si>
  <si>
    <t>［協和・岩見三内］</t>
    <rPh sb="1" eb="3">
      <t>キョウワ</t>
    </rPh>
    <rPh sb="4" eb="8">
      <t>イワミサンナイ</t>
    </rPh>
    <phoneticPr fontId="5"/>
  </si>
  <si>
    <t>［岩見ダム］</t>
    <rPh sb="1" eb="3">
      <t>イワミ</t>
    </rPh>
    <phoneticPr fontId="5"/>
  </si>
  <si>
    <t>［国道13号］</t>
    <rPh sb="1" eb="3">
      <t>コクドウ</t>
    </rPh>
    <rPh sb="5" eb="6">
      <t>ゴウ</t>
    </rPh>
    <phoneticPr fontId="5"/>
  </si>
  <si>
    <t>広域農道</t>
    <rPh sb="0" eb="2">
      <t>コウイキ</t>
    </rPh>
    <rPh sb="2" eb="4">
      <t>ノウドウ</t>
    </rPh>
    <phoneticPr fontId="5"/>
  </si>
  <si>
    <t>［田沢湖・角館］</t>
    <rPh sb="1" eb="4">
      <t>タザワコ</t>
    </rPh>
    <rPh sb="5" eb="7">
      <t>カクノダテ</t>
    </rPh>
    <phoneticPr fontId="5"/>
  </si>
  <si>
    <t>R46</t>
    <phoneticPr fontId="5"/>
  </si>
  <si>
    <t>TS</t>
    <phoneticPr fontId="5"/>
  </si>
  <si>
    <t>十</t>
    <rPh sb="0" eb="1">
      <t>ジュウ</t>
    </rPh>
    <phoneticPr fontId="5"/>
  </si>
  <si>
    <t>［山崎］</t>
    <rPh sb="1" eb="3">
      <t>ヤマザキ</t>
    </rPh>
    <phoneticPr fontId="5"/>
  </si>
  <si>
    <t>R34１,市道</t>
    <rPh sb="5" eb="7">
      <t>シドウ</t>
    </rPh>
    <phoneticPr fontId="5"/>
  </si>
  <si>
    <t>市道,K250,市道</t>
    <rPh sb="0" eb="2">
      <t>シドウ</t>
    </rPh>
    <rPh sb="8" eb="10">
      <t>シドウ</t>
    </rPh>
    <phoneticPr fontId="5"/>
  </si>
  <si>
    <t>T</t>
    <phoneticPr fontId="5"/>
  </si>
  <si>
    <t>R341</t>
    <phoneticPr fontId="5"/>
  </si>
  <si>
    <t>左折したらすぐ右折</t>
    <rPh sb="0" eb="2">
      <t>サセツ</t>
    </rPh>
    <rPh sb="7" eb="9">
      <t>ウセツ</t>
    </rPh>
    <phoneticPr fontId="5"/>
  </si>
  <si>
    <t>R105</t>
    <phoneticPr fontId="5"/>
  </si>
  <si>
    <t>［北秋田］</t>
    <rPh sb="1" eb="4">
      <t>キタアキタ</t>
    </rPh>
    <phoneticPr fontId="5"/>
  </si>
  <si>
    <t>K214</t>
    <phoneticPr fontId="5"/>
  </si>
  <si>
    <t>［秋田・上小阿仁］</t>
    <rPh sb="1" eb="3">
      <t>アキタ</t>
    </rPh>
    <rPh sb="4" eb="8">
      <t>カミコアニ</t>
    </rPh>
    <phoneticPr fontId="5"/>
  </si>
  <si>
    <t>「阿仁前田」</t>
    <rPh sb="1" eb="5">
      <t>アニマエダ</t>
    </rPh>
    <phoneticPr fontId="5"/>
  </si>
  <si>
    <t>R285</t>
    <phoneticPr fontId="5"/>
  </si>
  <si>
    <t>「小沢田」</t>
    <rPh sb="1" eb="3">
      <t>オザワ</t>
    </rPh>
    <rPh sb="3" eb="4">
      <t>タ</t>
    </rPh>
    <phoneticPr fontId="5"/>
  </si>
  <si>
    <t>［秋田・五城目］</t>
    <rPh sb="1" eb="3">
      <t>アキタ</t>
    </rPh>
    <rPh sb="4" eb="7">
      <t>ゴジョウメ</t>
    </rPh>
    <phoneticPr fontId="5"/>
  </si>
  <si>
    <t>「もりやまこども園入口」</t>
    <rPh sb="8" eb="9">
      <t>エン</t>
    </rPh>
    <rPh sb="9" eb="11">
      <t>イリグチ</t>
    </rPh>
    <phoneticPr fontId="5"/>
  </si>
  <si>
    <t>K15</t>
    <phoneticPr fontId="5"/>
  </si>
  <si>
    <t>［秋田］</t>
    <rPh sb="1" eb="3">
      <t>アキタ</t>
    </rPh>
    <phoneticPr fontId="5"/>
  </si>
  <si>
    <t>「警察署前」</t>
    <rPh sb="1" eb="4">
      <t>ケイサツショ</t>
    </rPh>
    <rPh sb="4" eb="5">
      <t>マエ</t>
    </rPh>
    <phoneticPr fontId="5"/>
  </si>
  <si>
    <t>町道</t>
    <rPh sb="0" eb="2">
      <t>チョウドウ</t>
    </rPh>
    <phoneticPr fontId="5"/>
  </si>
  <si>
    <t>町道,K228</t>
    <rPh sb="0" eb="2">
      <t>チョウドウ</t>
    </rPh>
    <phoneticPr fontId="5"/>
  </si>
  <si>
    <t>［秋田・昭和］</t>
    <rPh sb="1" eb="3">
      <t>アキタ</t>
    </rPh>
    <rPh sb="4" eb="6">
      <t>ショウワ</t>
    </rPh>
    <phoneticPr fontId="5"/>
  </si>
  <si>
    <t>K112</t>
    <phoneticPr fontId="5"/>
  </si>
  <si>
    <t>［秋田市街］</t>
    <rPh sb="1" eb="3">
      <t>アキタ</t>
    </rPh>
    <rPh sb="3" eb="5">
      <t>シガイ</t>
    </rPh>
    <phoneticPr fontId="5"/>
  </si>
  <si>
    <t>「金足片田」</t>
    <rPh sb="1" eb="3">
      <t>カナアシ</t>
    </rPh>
    <rPh sb="3" eb="5">
      <t>カタダ</t>
    </rPh>
    <phoneticPr fontId="5"/>
  </si>
  <si>
    <t>K41</t>
    <phoneticPr fontId="5"/>
  </si>
  <si>
    <t>［秋田道・添川］</t>
    <rPh sb="1" eb="3">
      <t>アキタ</t>
    </rPh>
    <rPh sb="3" eb="4">
      <t>ミチ</t>
    </rPh>
    <rPh sb="5" eb="7">
      <t>ソエガワ</t>
    </rPh>
    <phoneticPr fontId="5"/>
  </si>
  <si>
    <t>［秋田道］ 道標は├字路</t>
    <rPh sb="1" eb="3">
      <t>アキタ</t>
    </rPh>
    <rPh sb="3" eb="4">
      <t>ミチ</t>
    </rPh>
    <rPh sb="6" eb="8">
      <t>ドウヒョウ</t>
    </rPh>
    <rPh sb="10" eb="12">
      <t>ジロ</t>
    </rPh>
    <phoneticPr fontId="5"/>
  </si>
  <si>
    <t xml:space="preserve">K15 </t>
    <phoneticPr fontId="5"/>
  </si>
  <si>
    <t>［秋田駅］</t>
    <rPh sb="1" eb="3">
      <t>アキタ</t>
    </rPh>
    <rPh sb="3" eb="4">
      <t>エキ</t>
    </rPh>
    <phoneticPr fontId="5"/>
  </si>
  <si>
    <t>［大仙・秋田道・秋田駅］</t>
    <rPh sb="1" eb="3">
      <t>ダイセン</t>
    </rPh>
    <rPh sb="4" eb="6">
      <t>アキタ</t>
    </rPh>
    <rPh sb="6" eb="7">
      <t>ミチ</t>
    </rPh>
    <rPh sb="8" eb="11">
      <t>アキタエキ</t>
    </rPh>
    <phoneticPr fontId="5"/>
  </si>
  <si>
    <t>「からみでん」</t>
    <phoneticPr fontId="5"/>
  </si>
  <si>
    <t>ファミリーマート 秋田手形店ゴール</t>
    <phoneticPr fontId="5"/>
  </si>
  <si>
    <t>左側</t>
    <rPh sb="0" eb="2">
      <t>ヒダリガワ</t>
    </rPh>
    <phoneticPr fontId="5"/>
  </si>
  <si>
    <t>T「武家屋敷入口」</t>
    <rPh sb="2" eb="6">
      <t>ブケヤシキ</t>
    </rPh>
    <rPh sb="6" eb="8">
      <t>イリグチ</t>
    </rPh>
    <phoneticPr fontId="5"/>
  </si>
  <si>
    <t>┤「本町」</t>
    <rPh sb="2" eb="4">
      <t>ホンマチ</t>
    </rPh>
    <phoneticPr fontId="5"/>
  </si>
  <si>
    <t>［小平岱］この先通行止め（橋が崩落しているため）</t>
    <rPh sb="1" eb="3">
      <t>コタイラ</t>
    </rPh>
    <rPh sb="3" eb="4">
      <t>ダイ</t>
    </rPh>
    <rPh sb="7" eb="8">
      <t>サキ</t>
    </rPh>
    <rPh sb="8" eb="11">
      <t>ツウコウド</t>
    </rPh>
    <rPh sb="13" eb="14">
      <t>ハシ</t>
    </rPh>
    <rPh sb="15" eb="17">
      <t>ホウラク</t>
    </rPh>
    <phoneticPr fontId="5"/>
  </si>
  <si>
    <t>IC1 道の駅 あに</t>
    <phoneticPr fontId="5"/>
  </si>
  <si>
    <t>ブルべカードに記載のクイズの回答をブルベカードに記入すること
参考＝9:18～13:28</t>
    <rPh sb="31" eb="33">
      <t>サンコウ</t>
    </rPh>
    <phoneticPr fontId="5"/>
  </si>
  <si>
    <t>2023/9/3  第2版</t>
    <phoneticPr fontId="5"/>
  </si>
  <si>
    <t>11:53～19:30（90.9㎞）</t>
    <phoneticPr fontId="5"/>
  </si>
  <si>
    <t>No.13からすぐ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</si>
</sst>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_);[Red]\(0.0\)"/>
    <numFmt numFmtId="177" formatCode="0.0_ "/>
  </numFmts>
  <fonts count="7" x14ac:knownFonts="1">
    <font>
      <sz val="11"/>
      <color rgb="FF000000"/>
      <name val="ＭＳ Ｐゴシック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>
      <alignment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7"/>
  <sheetViews>
    <sheetView tabSelected="1" zoomScaleNormal="100" zoomScaleSheetLayoutView="75" workbookViewId="0">
      <selection activeCell="A4" sqref="A4"/>
    </sheetView>
  </sheetViews>
  <sheetFormatPr defaultColWidth="8.75" defaultRowHeight="13.5" x14ac:dyDescent="0.15"/>
  <cols>
    <col min="1" max="1" width="4.5" style="23" customWidth="1"/>
    <col min="2" max="2" width="30.375" style="24" customWidth="1"/>
    <col min="3" max="3" width="6.625" style="23" bestFit="1" customWidth="1"/>
    <col min="4" max="4" width="16.5" style="23" bestFit="1" customWidth="1"/>
    <col min="5" max="5" width="5.5" style="23" bestFit="1" customWidth="1"/>
    <col min="6" max="6" width="7.75" style="23" bestFit="1" customWidth="1"/>
    <col min="7" max="7" width="69.25" style="24" customWidth="1"/>
    <col min="8" max="8" width="18.375" style="23" bestFit="1" customWidth="1"/>
    <col min="9" max="16384" width="8.75" style="23"/>
  </cols>
  <sheetData>
    <row r="1" spans="1:8" ht="18.75" x14ac:dyDescent="0.15">
      <c r="A1" s="2" t="s">
        <v>16</v>
      </c>
      <c r="B1" s="2"/>
      <c r="C1" s="2"/>
      <c r="D1" s="2"/>
      <c r="E1" s="2"/>
      <c r="F1" s="2"/>
      <c r="G1" s="27" t="s">
        <v>68</v>
      </c>
    </row>
    <row r="2" spans="1:8" x14ac:dyDescent="0.15">
      <c r="A2" s="28" t="s">
        <v>0</v>
      </c>
      <c r="B2" s="28"/>
      <c r="C2" s="28"/>
      <c r="D2" s="28"/>
      <c r="E2" s="28"/>
      <c r="F2" s="28"/>
      <c r="G2" s="28"/>
    </row>
    <row r="3" spans="1:8" x14ac:dyDescent="0.15">
      <c r="A3" s="1" t="s">
        <v>9</v>
      </c>
      <c r="B3" s="22"/>
      <c r="C3" s="22"/>
      <c r="D3" s="22"/>
      <c r="E3" s="22"/>
      <c r="F3" s="22"/>
      <c r="G3" s="22"/>
    </row>
    <row r="4" spans="1:8" ht="27" x14ac:dyDescent="0.15">
      <c r="A4" s="3" t="s">
        <v>1</v>
      </c>
      <c r="B4" s="13" t="s">
        <v>2</v>
      </c>
      <c r="C4" s="3" t="s">
        <v>5</v>
      </c>
      <c r="D4" s="13" t="s">
        <v>7</v>
      </c>
      <c r="E4" s="25" t="s">
        <v>4</v>
      </c>
      <c r="F4" s="3" t="s">
        <v>3</v>
      </c>
      <c r="G4" s="13" t="s">
        <v>6</v>
      </c>
    </row>
    <row r="5" spans="1:8" x14ac:dyDescent="0.15">
      <c r="A5" s="26">
        <v>1</v>
      </c>
      <c r="B5" s="21" t="s">
        <v>17</v>
      </c>
      <c r="C5" s="16"/>
      <c r="D5" s="16" t="s">
        <v>18</v>
      </c>
      <c r="E5" s="19">
        <v>0</v>
      </c>
      <c r="F5" s="19">
        <v>0</v>
      </c>
      <c r="G5" s="20" t="s">
        <v>8</v>
      </c>
    </row>
    <row r="6" spans="1:8" x14ac:dyDescent="0.15">
      <c r="A6" s="3">
        <f t="shared" ref="A6:A37" si="0">A5+1</f>
        <v>2</v>
      </c>
      <c r="B6" s="4" t="s">
        <v>13</v>
      </c>
      <c r="C6" s="5" t="s">
        <v>14</v>
      </c>
      <c r="D6" s="5" t="s">
        <v>10</v>
      </c>
      <c r="E6" s="6">
        <v>4.7</v>
      </c>
      <c r="F6" s="6">
        <f>SUM(F5+E6)</f>
        <v>4.7</v>
      </c>
      <c r="G6" s="7" t="s">
        <v>19</v>
      </c>
    </row>
    <row r="7" spans="1:8" x14ac:dyDescent="0.15">
      <c r="A7" s="3">
        <f t="shared" si="0"/>
        <v>3</v>
      </c>
      <c r="B7" s="4" t="s">
        <v>20</v>
      </c>
      <c r="C7" s="5" t="s">
        <v>15</v>
      </c>
      <c r="D7" s="5" t="s">
        <v>21</v>
      </c>
      <c r="E7" s="6">
        <v>2</v>
      </c>
      <c r="F7" s="6">
        <f t="shared" ref="F7:F37" si="1">SUM(F6+E7)</f>
        <v>6.7</v>
      </c>
      <c r="G7" s="7" t="s">
        <v>22</v>
      </c>
    </row>
    <row r="8" spans="1:8" x14ac:dyDescent="0.15">
      <c r="A8" s="3">
        <f t="shared" si="0"/>
        <v>4</v>
      </c>
      <c r="B8" s="4" t="s">
        <v>20</v>
      </c>
      <c r="C8" s="5" t="s">
        <v>14</v>
      </c>
      <c r="D8" s="5" t="s">
        <v>21</v>
      </c>
      <c r="E8" s="6">
        <v>10.9</v>
      </c>
      <c r="F8" s="6">
        <f t="shared" si="1"/>
        <v>17.600000000000001</v>
      </c>
      <c r="G8" s="7" t="s">
        <v>23</v>
      </c>
    </row>
    <row r="9" spans="1:8" x14ac:dyDescent="0.15">
      <c r="A9" s="3">
        <v>5</v>
      </c>
      <c r="B9" s="4" t="s">
        <v>12</v>
      </c>
      <c r="C9" s="5" t="s">
        <v>15</v>
      </c>
      <c r="D9" s="5" t="s">
        <v>10</v>
      </c>
      <c r="E9" s="6">
        <v>2.5</v>
      </c>
      <c r="F9" s="6">
        <f t="shared" si="1"/>
        <v>20.100000000000001</v>
      </c>
      <c r="G9" s="7" t="s">
        <v>65</v>
      </c>
    </row>
    <row r="10" spans="1:8" x14ac:dyDescent="0.15">
      <c r="A10" s="3">
        <v>6</v>
      </c>
      <c r="B10" s="4" t="s">
        <v>20</v>
      </c>
      <c r="C10" s="5" t="s">
        <v>15</v>
      </c>
      <c r="D10" s="5" t="s">
        <v>21</v>
      </c>
      <c r="E10" s="6">
        <v>3.3</v>
      </c>
      <c r="F10" s="6">
        <f t="shared" si="1"/>
        <v>23.400000000000002</v>
      </c>
      <c r="G10" s="7"/>
    </row>
    <row r="11" spans="1:8" x14ac:dyDescent="0.15">
      <c r="A11" s="3">
        <f t="shared" si="0"/>
        <v>7</v>
      </c>
      <c r="B11" s="4" t="s">
        <v>20</v>
      </c>
      <c r="C11" s="5" t="s">
        <v>15</v>
      </c>
      <c r="D11" s="11" t="s">
        <v>21</v>
      </c>
      <c r="E11" s="12">
        <v>8</v>
      </c>
      <c r="F11" s="6">
        <f t="shared" si="1"/>
        <v>31.400000000000002</v>
      </c>
      <c r="G11" s="7" t="s">
        <v>24</v>
      </c>
      <c r="H11" s="1"/>
    </row>
    <row r="12" spans="1:8" x14ac:dyDescent="0.15">
      <c r="A12" s="3">
        <f t="shared" si="0"/>
        <v>8</v>
      </c>
      <c r="B12" s="8" t="s">
        <v>13</v>
      </c>
      <c r="C12" s="3" t="s">
        <v>14</v>
      </c>
      <c r="D12" s="13" t="s">
        <v>25</v>
      </c>
      <c r="E12" s="9">
        <v>5.5</v>
      </c>
      <c r="F12" s="6">
        <f t="shared" si="1"/>
        <v>36.900000000000006</v>
      </c>
      <c r="G12" s="7" t="s">
        <v>26</v>
      </c>
    </row>
    <row r="13" spans="1:8" x14ac:dyDescent="0.15">
      <c r="A13" s="3">
        <f t="shared" si="0"/>
        <v>9</v>
      </c>
      <c r="B13" s="4" t="s">
        <v>20</v>
      </c>
      <c r="C13" s="5" t="s">
        <v>15</v>
      </c>
      <c r="D13" s="13" t="s">
        <v>10</v>
      </c>
      <c r="E13" s="9">
        <v>6.4</v>
      </c>
      <c r="F13" s="6">
        <f t="shared" si="1"/>
        <v>43.300000000000004</v>
      </c>
      <c r="G13" s="7" t="s">
        <v>26</v>
      </c>
    </row>
    <row r="14" spans="1:8" x14ac:dyDescent="0.15">
      <c r="A14" s="3">
        <f t="shared" si="0"/>
        <v>10</v>
      </c>
      <c r="B14" s="8" t="s">
        <v>28</v>
      </c>
      <c r="C14" s="3" t="s">
        <v>14</v>
      </c>
      <c r="D14" s="13" t="s">
        <v>27</v>
      </c>
      <c r="E14" s="9">
        <v>0.1</v>
      </c>
      <c r="F14" s="6">
        <f t="shared" si="1"/>
        <v>43.400000000000006</v>
      </c>
      <c r="G14" s="7" t="s">
        <v>26</v>
      </c>
    </row>
    <row r="15" spans="1:8" x14ac:dyDescent="0.15">
      <c r="A15" s="3">
        <f t="shared" si="0"/>
        <v>11</v>
      </c>
      <c r="B15" s="8" t="s">
        <v>29</v>
      </c>
      <c r="C15" s="3" t="s">
        <v>14</v>
      </c>
      <c r="D15" s="13" t="s">
        <v>31</v>
      </c>
      <c r="E15" s="9">
        <v>14.2</v>
      </c>
      <c r="F15" s="6">
        <f t="shared" si="1"/>
        <v>57.600000000000009</v>
      </c>
      <c r="G15" s="7" t="s">
        <v>30</v>
      </c>
    </row>
    <row r="16" spans="1:8" x14ac:dyDescent="0.15">
      <c r="A16" s="3">
        <f t="shared" si="0"/>
        <v>12</v>
      </c>
      <c r="B16" s="8" t="s">
        <v>13</v>
      </c>
      <c r="C16" s="3" t="s">
        <v>14</v>
      </c>
      <c r="D16" s="14" t="s">
        <v>32</v>
      </c>
      <c r="E16" s="9">
        <v>3.1</v>
      </c>
      <c r="F16" s="6">
        <f t="shared" si="1"/>
        <v>60.70000000000001</v>
      </c>
      <c r="G16" s="7"/>
    </row>
    <row r="17" spans="1:7" x14ac:dyDescent="0.15">
      <c r="A17" s="3">
        <f t="shared" si="0"/>
        <v>13</v>
      </c>
      <c r="B17" s="8" t="s">
        <v>33</v>
      </c>
      <c r="C17" s="3" t="s">
        <v>14</v>
      </c>
      <c r="D17" s="13" t="s">
        <v>10</v>
      </c>
      <c r="E17" s="9">
        <v>1</v>
      </c>
      <c r="F17" s="6">
        <f t="shared" si="1"/>
        <v>61.70000000000001</v>
      </c>
      <c r="G17" s="7" t="s">
        <v>35</v>
      </c>
    </row>
    <row r="18" spans="1:7" x14ac:dyDescent="0.15">
      <c r="A18" s="3">
        <f t="shared" si="0"/>
        <v>14</v>
      </c>
      <c r="B18" s="8" t="s">
        <v>12</v>
      </c>
      <c r="C18" s="3" t="s">
        <v>15</v>
      </c>
      <c r="D18" s="13" t="s">
        <v>10</v>
      </c>
      <c r="E18" s="9">
        <v>0</v>
      </c>
      <c r="F18" s="6">
        <f t="shared" si="1"/>
        <v>61.70000000000001</v>
      </c>
      <c r="G18" s="7" t="s">
        <v>70</v>
      </c>
    </row>
    <row r="19" spans="1:7" x14ac:dyDescent="0.15">
      <c r="A19" s="3">
        <f t="shared" si="0"/>
        <v>15</v>
      </c>
      <c r="B19" s="8" t="s">
        <v>63</v>
      </c>
      <c r="C19" s="3" t="s">
        <v>15</v>
      </c>
      <c r="D19" s="13" t="s">
        <v>34</v>
      </c>
      <c r="E19" s="9">
        <v>0.4</v>
      </c>
      <c r="F19" s="6">
        <f t="shared" si="1"/>
        <v>62.100000000000009</v>
      </c>
      <c r="G19" s="7"/>
    </row>
    <row r="20" spans="1:7" x14ac:dyDescent="0.15">
      <c r="A20" s="3">
        <f t="shared" si="0"/>
        <v>16</v>
      </c>
      <c r="B20" s="10" t="s">
        <v>64</v>
      </c>
      <c r="C20" s="3" t="s">
        <v>14</v>
      </c>
      <c r="D20" s="13" t="s">
        <v>36</v>
      </c>
      <c r="E20" s="9">
        <v>1.2</v>
      </c>
      <c r="F20" s="6">
        <f t="shared" si="1"/>
        <v>63.300000000000011</v>
      </c>
      <c r="G20" s="7" t="s">
        <v>37</v>
      </c>
    </row>
    <row r="21" spans="1:7" ht="27" x14ac:dyDescent="0.15">
      <c r="A21" s="16">
        <f t="shared" si="0"/>
        <v>17</v>
      </c>
      <c r="B21" s="21" t="s">
        <v>66</v>
      </c>
      <c r="C21" s="16" t="s">
        <v>11</v>
      </c>
      <c r="D21" s="17" t="s">
        <v>36</v>
      </c>
      <c r="E21" s="18">
        <v>48.4</v>
      </c>
      <c r="F21" s="19">
        <f t="shared" si="1"/>
        <v>111.70000000000002</v>
      </c>
      <c r="G21" s="20" t="s">
        <v>67</v>
      </c>
    </row>
    <row r="22" spans="1:7" x14ac:dyDescent="0.15">
      <c r="A22" s="3">
        <f t="shared" si="0"/>
        <v>18</v>
      </c>
      <c r="B22" s="8" t="s">
        <v>40</v>
      </c>
      <c r="C22" s="3" t="s">
        <v>14</v>
      </c>
      <c r="D22" s="13" t="s">
        <v>38</v>
      </c>
      <c r="E22" s="9">
        <v>22.1</v>
      </c>
      <c r="F22" s="6">
        <f t="shared" si="1"/>
        <v>133.80000000000001</v>
      </c>
      <c r="G22" s="7" t="s">
        <v>39</v>
      </c>
    </row>
    <row r="23" spans="1:7" x14ac:dyDescent="0.15">
      <c r="A23" s="3">
        <f t="shared" si="0"/>
        <v>19</v>
      </c>
      <c r="B23" s="8" t="s">
        <v>42</v>
      </c>
      <c r="C23" s="3" t="s">
        <v>14</v>
      </c>
      <c r="D23" s="13" t="s">
        <v>41</v>
      </c>
      <c r="E23" s="9">
        <v>10.7</v>
      </c>
      <c r="F23" s="6">
        <f t="shared" si="1"/>
        <v>144.5</v>
      </c>
      <c r="G23" s="7" t="s">
        <v>43</v>
      </c>
    </row>
    <row r="24" spans="1:7" x14ac:dyDescent="0.15">
      <c r="A24" s="3">
        <f t="shared" si="0"/>
        <v>20</v>
      </c>
      <c r="B24" s="8" t="s">
        <v>44</v>
      </c>
      <c r="C24" s="3" t="s">
        <v>14</v>
      </c>
      <c r="D24" s="3" t="s">
        <v>48</v>
      </c>
      <c r="E24" s="9">
        <v>25.3</v>
      </c>
      <c r="F24" s="6">
        <f t="shared" si="1"/>
        <v>169.8</v>
      </c>
      <c r="G24" s="7"/>
    </row>
    <row r="25" spans="1:7" x14ac:dyDescent="0.15">
      <c r="A25" s="3">
        <f t="shared" si="0"/>
        <v>21</v>
      </c>
      <c r="B25" s="4" t="s">
        <v>20</v>
      </c>
      <c r="C25" s="3" t="s">
        <v>14</v>
      </c>
      <c r="D25" s="3" t="s">
        <v>48</v>
      </c>
      <c r="E25" s="9">
        <v>0.7</v>
      </c>
      <c r="F25" s="6">
        <f t="shared" si="1"/>
        <v>170.5</v>
      </c>
      <c r="G25" s="7"/>
    </row>
    <row r="26" spans="1:7" x14ac:dyDescent="0.15">
      <c r="A26" s="3">
        <f t="shared" si="0"/>
        <v>22</v>
      </c>
      <c r="B26" s="4" t="s">
        <v>20</v>
      </c>
      <c r="C26" s="3" t="s">
        <v>15</v>
      </c>
      <c r="D26" s="3" t="s">
        <v>45</v>
      </c>
      <c r="E26" s="9">
        <v>0.1</v>
      </c>
      <c r="F26" s="6">
        <f t="shared" si="1"/>
        <v>170.6</v>
      </c>
      <c r="G26" s="15"/>
    </row>
    <row r="27" spans="1:7" x14ac:dyDescent="0.15">
      <c r="A27" s="3">
        <f t="shared" si="0"/>
        <v>23</v>
      </c>
      <c r="B27" s="15" t="s">
        <v>47</v>
      </c>
      <c r="C27" s="3" t="s">
        <v>14</v>
      </c>
      <c r="D27" s="3" t="s">
        <v>41</v>
      </c>
      <c r="E27" s="9">
        <v>0.6</v>
      </c>
      <c r="F27" s="6">
        <f t="shared" si="1"/>
        <v>171.2</v>
      </c>
      <c r="G27" s="7" t="s">
        <v>46</v>
      </c>
    </row>
    <row r="28" spans="1:7" x14ac:dyDescent="0.15">
      <c r="A28" s="3">
        <f t="shared" si="0"/>
        <v>24</v>
      </c>
      <c r="B28" s="15" t="s">
        <v>13</v>
      </c>
      <c r="C28" s="3" t="s">
        <v>14</v>
      </c>
      <c r="D28" s="3" t="s">
        <v>48</v>
      </c>
      <c r="E28" s="9">
        <v>3.3</v>
      </c>
      <c r="F28" s="6">
        <f t="shared" si="1"/>
        <v>174.5</v>
      </c>
      <c r="G28" s="15"/>
    </row>
    <row r="29" spans="1:7" x14ac:dyDescent="0.15">
      <c r="A29" s="3">
        <f t="shared" si="0"/>
        <v>25</v>
      </c>
      <c r="B29" s="4" t="s">
        <v>20</v>
      </c>
      <c r="C29" s="3" t="s">
        <v>15</v>
      </c>
      <c r="D29" s="13" t="s">
        <v>49</v>
      </c>
      <c r="E29" s="9">
        <v>1.5</v>
      </c>
      <c r="F29" s="6">
        <f t="shared" si="1"/>
        <v>176</v>
      </c>
      <c r="G29" s="7"/>
    </row>
    <row r="30" spans="1:7" x14ac:dyDescent="0.15">
      <c r="A30" s="3">
        <f t="shared" si="0"/>
        <v>26</v>
      </c>
      <c r="B30" s="8" t="s">
        <v>13</v>
      </c>
      <c r="C30" s="3" t="s">
        <v>15</v>
      </c>
      <c r="D30" s="13" t="s">
        <v>25</v>
      </c>
      <c r="E30" s="9">
        <v>2</v>
      </c>
      <c r="F30" s="6">
        <f t="shared" si="1"/>
        <v>178</v>
      </c>
      <c r="G30" s="7" t="s">
        <v>50</v>
      </c>
    </row>
    <row r="31" spans="1:7" x14ac:dyDescent="0.15">
      <c r="A31" s="3">
        <f t="shared" si="0"/>
        <v>27</v>
      </c>
      <c r="B31" s="4" t="s">
        <v>20</v>
      </c>
      <c r="C31" s="3" t="s">
        <v>15</v>
      </c>
      <c r="D31" s="13" t="s">
        <v>51</v>
      </c>
      <c r="E31" s="9">
        <v>9.9</v>
      </c>
      <c r="F31" s="6">
        <f t="shared" si="1"/>
        <v>187.9</v>
      </c>
      <c r="G31" s="7" t="s">
        <v>52</v>
      </c>
    </row>
    <row r="32" spans="1:7" x14ac:dyDescent="0.15">
      <c r="A32" s="3">
        <f t="shared" si="0"/>
        <v>28</v>
      </c>
      <c r="B32" s="8" t="s">
        <v>53</v>
      </c>
      <c r="C32" s="3" t="s">
        <v>14</v>
      </c>
      <c r="D32" s="13" t="s">
        <v>54</v>
      </c>
      <c r="E32" s="9">
        <v>2.1</v>
      </c>
      <c r="F32" s="6">
        <f t="shared" si="1"/>
        <v>190</v>
      </c>
      <c r="G32" s="7" t="s">
        <v>55</v>
      </c>
    </row>
    <row r="33" spans="1:7" x14ac:dyDescent="0.15">
      <c r="A33" s="3">
        <f t="shared" si="0"/>
        <v>29</v>
      </c>
      <c r="B33" s="8" t="s">
        <v>29</v>
      </c>
      <c r="C33" s="3" t="s">
        <v>15</v>
      </c>
      <c r="D33" s="13" t="s">
        <v>10</v>
      </c>
      <c r="E33" s="9">
        <v>2.6</v>
      </c>
      <c r="F33" s="6">
        <f t="shared" si="1"/>
        <v>192.6</v>
      </c>
      <c r="G33" s="7" t="s">
        <v>56</v>
      </c>
    </row>
    <row r="34" spans="1:7" x14ac:dyDescent="0.15">
      <c r="A34" s="3">
        <f t="shared" si="0"/>
        <v>30</v>
      </c>
      <c r="B34" s="8" t="s">
        <v>13</v>
      </c>
      <c r="C34" s="3" t="s">
        <v>14</v>
      </c>
      <c r="D34" s="13" t="s">
        <v>10</v>
      </c>
      <c r="E34" s="9">
        <v>5.9</v>
      </c>
      <c r="F34" s="6">
        <f t="shared" si="1"/>
        <v>198.5</v>
      </c>
      <c r="G34" s="7"/>
    </row>
    <row r="35" spans="1:7" x14ac:dyDescent="0.15">
      <c r="A35" s="3">
        <f t="shared" si="0"/>
        <v>31</v>
      </c>
      <c r="B35" s="8" t="s">
        <v>13</v>
      </c>
      <c r="C35" s="3" t="s">
        <v>15</v>
      </c>
      <c r="D35" s="13" t="s">
        <v>57</v>
      </c>
      <c r="E35" s="9">
        <v>1</v>
      </c>
      <c r="F35" s="6">
        <f t="shared" si="1"/>
        <v>199.5</v>
      </c>
      <c r="G35" s="7" t="s">
        <v>58</v>
      </c>
    </row>
    <row r="36" spans="1:7" x14ac:dyDescent="0.15">
      <c r="A36" s="3">
        <f t="shared" si="0"/>
        <v>32</v>
      </c>
      <c r="B36" s="8" t="s">
        <v>60</v>
      </c>
      <c r="C36" s="3" t="s">
        <v>14</v>
      </c>
      <c r="D36" s="13" t="s">
        <v>57</v>
      </c>
      <c r="E36" s="9">
        <v>1.4</v>
      </c>
      <c r="F36" s="6">
        <f t="shared" si="1"/>
        <v>200.9</v>
      </c>
      <c r="G36" s="7" t="s">
        <v>59</v>
      </c>
    </row>
    <row r="37" spans="1:7" x14ac:dyDescent="0.15">
      <c r="A37" s="16">
        <f t="shared" si="0"/>
        <v>33</v>
      </c>
      <c r="B37" s="21" t="s">
        <v>61</v>
      </c>
      <c r="C37" s="16" t="s">
        <v>62</v>
      </c>
      <c r="D37" s="17"/>
      <c r="E37" s="18">
        <v>1.7</v>
      </c>
      <c r="F37" s="19">
        <f t="shared" si="1"/>
        <v>202.6</v>
      </c>
      <c r="G37" s="21" t="s">
        <v>69</v>
      </c>
    </row>
  </sheetData>
  <mergeCells count="1">
    <mergeCell ref="A2:G2"/>
  </mergeCells>
  <phoneticPr fontId="5"/>
  <pageMargins left="0.39347222447395325" right="0.39347222447395325" top="0.59041666984558105" bottom="0.59041666984558105" header="0.51138889789581299" footer="0.51138889789581299"/>
  <pageSetup paperSize="9" scale="6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BRM0916埼玉200kmアタック阿仁</vt:lpstr>
      <vt:lpstr>BRM0916埼玉200kmアタック阿仁!Print_Area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Sir_Yanagi</dc:creator>
  <cp:lastModifiedBy>柳沢宏和</cp:lastModifiedBy>
  <cp:revision>42</cp:revision>
  <cp:lastPrinted>2017-02-02T20:53:10Z</cp:lastPrinted>
  <dcterms:created xsi:type="dcterms:W3CDTF">2013-02-26T15:12:41Z</dcterms:created>
  <dcterms:modified xsi:type="dcterms:W3CDTF">2023-09-03T10:25:21Z</dcterms:modified>
  <cp:version>1100.0100.01</cp:version>
</cp:coreProperties>
</file>