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どきゅめんと\ブルベ\SR600富士\"/>
    </mc:Choice>
  </mc:AlternateContent>
  <xr:revisionPtr revIDLastSave="0" documentId="13_ncr:1_{FDDA47AF-0055-4110-9B19-6FDE93EAC796}" xr6:coauthVersionLast="47" xr6:coauthVersionMax="47" xr10:uidLastSave="{00000000-0000-0000-0000-000000000000}"/>
  <bookViews>
    <workbookView xWindow="-120" yWindow="-120" windowWidth="20730" windowHeight="11040" tabRatio="679" xr2:uid="{00000000-000D-0000-FFFF-FFFF00000000}"/>
  </bookViews>
  <sheets>
    <sheet name="Super Randonnee Fuji" sheetId="3" r:id="rId1"/>
  </sheets>
  <definedNames>
    <definedName name="_xlnm._FilterDatabase" localSheetId="0" hidden="1">'Super Randonnee Fuji'!$A$3:$H$110</definedName>
    <definedName name="HTML_CodePage" hidden="1">1252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_xlnm.Print_Area" localSheetId="0">'Super Randonnee Fuji'!$A$1:$H$110</definedName>
    <definedName name="_xlnm.Print_Titles" localSheetId="0">'Super Randonnee Fuji'!$1:$3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3" l="1"/>
  <c r="A12" i="3"/>
  <c r="F5" i="3"/>
  <c r="F6" i="3" s="1"/>
  <c r="F7" i="3" s="1"/>
  <c r="F8" i="3" s="1"/>
  <c r="F9" i="3" s="1"/>
  <c r="F10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A5" i="3"/>
  <c r="A6" i="3"/>
  <c r="A7" i="3" s="1"/>
  <c r="A8" i="3" s="1"/>
  <c r="A9" i="3" s="1"/>
  <c r="A10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F11" i="3" l="1"/>
  <c r="A11" i="3"/>
</calcChain>
</file>

<file path=xl/sharedStrings.xml><?xml version="1.0" encoding="utf-8"?>
<sst xmlns="http://schemas.openxmlformats.org/spreadsheetml/2006/main" count="427" uniqueCount="303">
  <si>
    <t>左</t>
    <rPh sb="0" eb="1">
      <t>ヒダリ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</si>
  <si>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</si>
  <si>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</si>
  <si>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</si>
  <si>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T 止まれ</t>
    <rPh sb="2" eb="3">
      <t>ト</t>
    </rPh>
    <phoneticPr fontId="2"/>
  </si>
  <si>
    <t>通過点</t>
  </si>
  <si>
    <t>進路</t>
  </si>
  <si>
    <t>区間</t>
  </si>
  <si>
    <t>合計</t>
  </si>
  <si>
    <t>情報・その他　[ ]行先道標</t>
  </si>
  <si>
    <t>右</t>
    <rPh sb="0" eb="1">
      <t>ミギ</t>
    </rPh>
    <phoneticPr fontId="2"/>
  </si>
  <si>
    <t>K66</t>
    <phoneticPr fontId="2"/>
  </si>
  <si>
    <t>右側</t>
    <rPh sb="0" eb="2">
      <t>ミギガワ</t>
    </rPh>
    <phoneticPr fontId="2"/>
  </si>
  <si>
    <t>K13</t>
    <phoneticPr fontId="2"/>
  </si>
  <si>
    <t>┤（新満地トンネル手前）</t>
    <rPh sb="2" eb="3">
      <t>シン</t>
    </rPh>
    <rPh sb="3" eb="4">
      <t>マン</t>
    </rPh>
    <rPh sb="4" eb="5">
      <t>チ</t>
    </rPh>
    <rPh sb="9" eb="11">
      <t>テマエ</t>
    </rPh>
    <phoneticPr fontId="2"/>
  </si>
  <si>
    <t>側道</t>
    <rPh sb="0" eb="1">
      <t>ソク</t>
    </rPh>
    <rPh sb="1" eb="2">
      <t>ドウ</t>
    </rPh>
    <phoneticPr fontId="2"/>
  </si>
  <si>
    <t>遊歩道</t>
    <rPh sb="0" eb="3">
      <t>ユウホドウ</t>
    </rPh>
    <phoneticPr fontId="2"/>
  </si>
  <si>
    <t>├</t>
  </si>
  <si>
    <t>T「正丸トンネル」</t>
    <rPh sb="2" eb="4">
      <t>ショウマル</t>
    </rPh>
    <phoneticPr fontId="2"/>
  </si>
  <si>
    <t>左折</t>
    <rPh sb="0" eb="2">
      <t>サセツ</t>
    </rPh>
    <phoneticPr fontId="1"/>
  </si>
  <si>
    <t>「本町」</t>
    <rPh sb="1" eb="3">
      <t>ホンマチ</t>
    </rPh>
    <phoneticPr fontId="2"/>
  </si>
  <si>
    <t>右折</t>
    <rPh sb="0" eb="2">
      <t>ウセツ</t>
    </rPh>
    <phoneticPr fontId="1"/>
  </si>
  <si>
    <t>[秩父]</t>
    <rPh sb="1" eb="3">
      <t>チチブ</t>
    </rPh>
    <phoneticPr fontId="2"/>
  </si>
  <si>
    <t>[上野・小鹿野]</t>
    <rPh sb="1" eb="3">
      <t>ウエノ</t>
    </rPh>
    <rPh sb="4" eb="7">
      <t>オガノ</t>
    </rPh>
    <phoneticPr fontId="2"/>
  </si>
  <si>
    <t>[児玉]</t>
    <rPh sb="1" eb="3">
      <t>コダマ</t>
    </rPh>
    <phoneticPr fontId="2"/>
  </si>
  <si>
    <t>┤「国神」</t>
    <rPh sb="2" eb="4">
      <t>クニカミ</t>
    </rPh>
    <phoneticPr fontId="2"/>
  </si>
  <si>
    <t>左</t>
    <rPh sb="0" eb="1">
      <t>ヒダリ</t>
    </rPh>
    <phoneticPr fontId="1"/>
  </si>
  <si>
    <t>[国道254号]</t>
    <rPh sb="1" eb="3">
      <t>コクドウ</t>
    </rPh>
    <rPh sb="6" eb="7">
      <t>ゴウ</t>
    </rPh>
    <phoneticPr fontId="2"/>
  </si>
  <si>
    <t>K47</t>
  </si>
  <si>
    <t>K194</t>
  </si>
  <si>
    <t>K217,K48</t>
  </si>
  <si>
    <t>K217</t>
  </si>
  <si>
    <t>K213,K51</t>
  </si>
  <si>
    <t>┼</t>
  </si>
  <si>
    <t>K51</t>
  </si>
  <si>
    <t>R18</t>
  </si>
  <si>
    <t>[松井田]</t>
    <rPh sb="1" eb="4">
      <t>マツイダ</t>
    </rPh>
    <phoneticPr fontId="2"/>
  </si>
  <si>
    <t>[妙義山・松井田]</t>
    <rPh sb="1" eb="4">
      <t>ミョウギサン</t>
    </rPh>
    <rPh sb="5" eb="8">
      <t>マツイダ</t>
    </rPh>
    <phoneticPr fontId="2"/>
  </si>
  <si>
    <t>[妙義山・松井田市街]</t>
    <rPh sb="1" eb="4">
      <t>ミョウギサン</t>
    </rPh>
    <rPh sb="5" eb="8">
      <t>マツイダ</t>
    </rPh>
    <rPh sb="8" eb="10">
      <t>シガイ</t>
    </rPh>
    <phoneticPr fontId="2"/>
  </si>
  <si>
    <t>[国道18号・上信越道]</t>
    <rPh sb="1" eb="3">
      <t>コクドウ</t>
    </rPh>
    <rPh sb="5" eb="6">
      <t>ゴウ</t>
    </rPh>
    <rPh sb="7" eb="10">
      <t>ジョウシンエツ</t>
    </rPh>
    <rPh sb="10" eb="11">
      <t>ドウ</t>
    </rPh>
    <phoneticPr fontId="2"/>
  </si>
  <si>
    <t>[小諸・軽井沢] 正面信号名なし</t>
    <rPh sb="1" eb="3">
      <t>コモロ</t>
    </rPh>
    <rPh sb="4" eb="7">
      <t>カルイザワ</t>
    </rPh>
    <rPh sb="9" eb="11">
      <t>ショウメン</t>
    </rPh>
    <rPh sb="11" eb="13">
      <t>シンゴウ</t>
    </rPh>
    <rPh sb="13" eb="14">
      <t>メイ</t>
    </rPh>
    <phoneticPr fontId="2"/>
  </si>
  <si>
    <t>[碓氷峠・旧道]</t>
    <rPh sb="1" eb="3">
      <t>ウスイ</t>
    </rPh>
    <rPh sb="3" eb="4">
      <t>トオゲ</t>
    </rPh>
    <rPh sb="5" eb="7">
      <t>キュウドウ</t>
    </rPh>
    <phoneticPr fontId="2"/>
  </si>
  <si>
    <t>「中軽井沢」</t>
    <rPh sb="1" eb="5">
      <t>ナカカルイザワ</t>
    </rPh>
    <phoneticPr fontId="2"/>
  </si>
  <si>
    <t>Y</t>
  </si>
  <si>
    <t>側道</t>
    <rPh sb="0" eb="2">
      <t>ソクドウ</t>
    </rPh>
    <phoneticPr fontId="2"/>
  </si>
  <si>
    <t>T「中野栗和田ランプ」</t>
    <rPh sb="2" eb="4">
      <t>ナカノ</t>
    </rPh>
    <rPh sb="4" eb="7">
      <t>クリワダ</t>
    </rPh>
    <phoneticPr fontId="2"/>
  </si>
  <si>
    <t>Y「一本木栗和田」</t>
    <rPh sb="2" eb="5">
      <t>イッポンギ</t>
    </rPh>
    <rPh sb="5" eb="8">
      <t>クリワダ</t>
    </rPh>
    <phoneticPr fontId="2"/>
  </si>
  <si>
    <t>「南宮中学校東」</t>
    <rPh sb="1" eb="6">
      <t>ミナミチュウガッコウ</t>
    </rPh>
    <rPh sb="6" eb="7">
      <t>ヒガシ</t>
    </rPh>
    <phoneticPr fontId="2"/>
  </si>
  <si>
    <t>「市役所南」</t>
    <rPh sb="1" eb="4">
      <t>シヤクショ</t>
    </rPh>
    <rPh sb="4" eb="5">
      <t>ミナミ</t>
    </rPh>
    <phoneticPr fontId="2"/>
  </si>
  <si>
    <t>「岩松院入口」</t>
    <rPh sb="1" eb="6">
      <t>イワマツインイリグチ</t>
    </rPh>
    <phoneticPr fontId="2"/>
  </si>
  <si>
    <t>T「上松川橋」</t>
    <rPh sb="2" eb="6">
      <t>カミマツカワバシ</t>
    </rPh>
    <phoneticPr fontId="2"/>
  </si>
  <si>
    <t>├「虫送北」</t>
    <rPh sb="2" eb="3">
      <t>ムシ</t>
    </rPh>
    <rPh sb="3" eb="4">
      <t>オク</t>
    </rPh>
    <rPh sb="4" eb="5">
      <t>キタ</t>
    </rPh>
    <phoneticPr fontId="2"/>
  </si>
  <si>
    <t>農道</t>
    <rPh sb="0" eb="2">
      <t>ノウドウ</t>
    </rPh>
    <phoneticPr fontId="2"/>
  </si>
  <si>
    <t>「坂田町」</t>
    <rPh sb="1" eb="4">
      <t>サカタチョウ</t>
    </rPh>
    <phoneticPr fontId="2"/>
  </si>
  <si>
    <t>┤「菅平」</t>
    <rPh sb="2" eb="4">
      <t>スガダイラ</t>
    </rPh>
    <phoneticPr fontId="2"/>
  </si>
  <si>
    <t>T「菅平口」</t>
    <rPh sb="2" eb="4">
      <t>スガダイラ</t>
    </rPh>
    <rPh sb="4" eb="5">
      <t>クチ</t>
    </rPh>
    <phoneticPr fontId="2"/>
  </si>
  <si>
    <t>[須坂]</t>
    <rPh sb="1" eb="3">
      <t>スザカ</t>
    </rPh>
    <phoneticPr fontId="2"/>
  </si>
  <si>
    <t>[須坂方面]</t>
    <rPh sb="1" eb="3">
      <t>スザカ</t>
    </rPh>
    <rPh sb="3" eb="5">
      <t>ホウメン</t>
    </rPh>
    <phoneticPr fontId="2"/>
  </si>
  <si>
    <t>北信濃くだもの街道</t>
    <rPh sb="0" eb="3">
      <t>キタシナノ</t>
    </rPh>
    <rPh sb="7" eb="9">
      <t>カイドウ</t>
    </rPh>
    <phoneticPr fontId="2"/>
  </si>
  <si>
    <t>[菅平・高山]</t>
    <rPh sb="4" eb="6">
      <t>タカヤマ</t>
    </rPh>
    <phoneticPr fontId="2"/>
  </si>
  <si>
    <t>[菅平・長野]</t>
    <rPh sb="4" eb="6">
      <t>ナガノ</t>
    </rPh>
    <phoneticPr fontId="2"/>
  </si>
  <si>
    <t>[長野原・上田市街]</t>
    <rPh sb="5" eb="7">
      <t>ウエダ</t>
    </rPh>
    <rPh sb="7" eb="9">
      <t>シガイ</t>
    </rPh>
    <phoneticPr fontId="2"/>
  </si>
  <si>
    <t>[小諸・上田市街]</t>
    <rPh sb="1" eb="3">
      <t>コモロ</t>
    </rPh>
    <rPh sb="4" eb="6">
      <t>ウエダ</t>
    </rPh>
    <rPh sb="6" eb="8">
      <t>シガイ</t>
    </rPh>
    <phoneticPr fontId="2"/>
  </si>
  <si>
    <t>「大屋」</t>
    <rPh sb="1" eb="3">
      <t>オオヤ</t>
    </rPh>
    <phoneticPr fontId="2"/>
  </si>
  <si>
    <t>「大屋駅前」</t>
    <rPh sb="1" eb="3">
      <t>オオヤ</t>
    </rPh>
    <rPh sb="3" eb="5">
      <t>エキマエ</t>
    </rPh>
    <phoneticPr fontId="2"/>
  </si>
  <si>
    <t>「下丸子」</t>
    <rPh sb="1" eb="4">
      <t>シモマルコ</t>
    </rPh>
    <phoneticPr fontId="2"/>
  </si>
  <si>
    <t>T 止まれ</t>
  </si>
  <si>
    <t>K46</t>
    <phoneticPr fontId="2"/>
  </si>
  <si>
    <t>T「多摩森林科学園前」</t>
    <phoneticPr fontId="2"/>
  </si>
  <si>
    <t>K46</t>
    <phoneticPr fontId="2"/>
  </si>
  <si>
    <t>┤ S</t>
    <phoneticPr fontId="2"/>
  </si>
  <si>
    <t>K46,R411</t>
    <phoneticPr fontId="2"/>
  </si>
  <si>
    <t>┤</t>
    <phoneticPr fontId="2"/>
  </si>
  <si>
    <t>R411</t>
    <phoneticPr fontId="2"/>
  </si>
  <si>
    <t>S</t>
    <phoneticPr fontId="2"/>
  </si>
  <si>
    <t>K53</t>
    <phoneticPr fontId="2"/>
  </si>
  <si>
    <t>R299</t>
    <phoneticPr fontId="2"/>
  </si>
  <si>
    <t>R299</t>
    <phoneticPr fontId="2"/>
  </si>
  <si>
    <t>┤</t>
    <phoneticPr fontId="2"/>
  </si>
  <si>
    <t>左折</t>
    <phoneticPr fontId="2"/>
  </si>
  <si>
    <t>K44</t>
    <phoneticPr fontId="2"/>
  </si>
  <si>
    <t>右折</t>
    <phoneticPr fontId="2"/>
  </si>
  <si>
    <t>K44,K13</t>
    <phoneticPr fontId="2"/>
  </si>
  <si>
    <t>┤「太駄中」</t>
    <phoneticPr fontId="2"/>
  </si>
  <si>
    <t>K13,R462</t>
    <phoneticPr fontId="2"/>
  </si>
  <si>
    <t>K41</t>
    <phoneticPr fontId="2"/>
  </si>
  <si>
    <t>K71</t>
    <phoneticPr fontId="2"/>
  </si>
  <si>
    <t>「吉井」</t>
    <phoneticPr fontId="2"/>
  </si>
  <si>
    <t>R254</t>
    <phoneticPr fontId="2"/>
  </si>
  <si>
    <t>｢宇田｣</t>
    <phoneticPr fontId="2"/>
  </si>
  <si>
    <t>｢五料｣</t>
    <phoneticPr fontId="2"/>
  </si>
  <si>
    <t>Y (旧道とバイパスとの分岐)</t>
    <phoneticPr fontId="2"/>
  </si>
  <si>
    <t>R18(旧道)</t>
    <phoneticPr fontId="2"/>
  </si>
  <si>
    <t>R146</t>
    <phoneticPr fontId="2"/>
  </si>
  <si>
    <t>R145</t>
    <phoneticPr fontId="2"/>
  </si>
  <si>
    <t>「大津」</t>
    <phoneticPr fontId="2"/>
  </si>
  <si>
    <t>R292</t>
    <phoneticPr fontId="2"/>
  </si>
  <si>
    <t>「草津」</t>
    <phoneticPr fontId="2"/>
  </si>
  <si>
    <t>R403</t>
    <phoneticPr fontId="2"/>
  </si>
  <si>
    <t>K54</t>
    <phoneticPr fontId="2"/>
  </si>
  <si>
    <t>K358</t>
    <phoneticPr fontId="2"/>
  </si>
  <si>
    <t>Y</t>
    <phoneticPr fontId="2"/>
  </si>
  <si>
    <t>K358</t>
    <phoneticPr fontId="2"/>
  </si>
  <si>
    <t>K358</t>
    <phoneticPr fontId="2"/>
  </si>
  <si>
    <t>K358,農道,K358</t>
    <phoneticPr fontId="2"/>
  </si>
  <si>
    <t>R406</t>
    <phoneticPr fontId="2"/>
  </si>
  <si>
    <t>R144</t>
    <phoneticPr fontId="2"/>
  </si>
  <si>
    <t>R152</t>
    <phoneticPr fontId="2"/>
  </si>
  <si>
    <t>K62</t>
    <phoneticPr fontId="2"/>
  </si>
  <si>
    <t>K464</t>
    <phoneticPr fontId="2"/>
  </si>
  <si>
    <t>K178</t>
    <phoneticPr fontId="2"/>
  </si>
  <si>
    <t>踏切の手前 小海線を左に見て走る</t>
    <rPh sb="0" eb="2">
      <t>フミキリ</t>
    </rPh>
    <rPh sb="3" eb="5">
      <t>テマエ</t>
    </rPh>
    <rPh sb="10" eb="11">
      <t>ヒダリ</t>
    </rPh>
    <rPh sb="12" eb="13">
      <t>ミ</t>
    </rPh>
    <rPh sb="14" eb="15">
      <t>ハシ</t>
    </rPh>
    <phoneticPr fontId="2"/>
  </si>
  <si>
    <t>市道,K6,R52</t>
    <rPh sb="0" eb="2">
      <t>シドウ</t>
    </rPh>
    <phoneticPr fontId="2"/>
  </si>
  <si>
    <t>K3</t>
  </si>
  <si>
    <t>市道</t>
    <rPh sb="0" eb="2">
      <t>シドウ</t>
    </rPh>
    <phoneticPr fontId="1"/>
  </si>
  <si>
    <t>[精進湖]</t>
    <rPh sb="1" eb="4">
      <t>ショウジコ</t>
    </rPh>
    <phoneticPr fontId="1"/>
  </si>
  <si>
    <t>[本栖・精進]</t>
    <rPh sb="1" eb="3">
      <t>モトス</t>
    </rPh>
    <rPh sb="4" eb="6">
      <t>ショウジン</t>
    </rPh>
    <phoneticPr fontId="2"/>
  </si>
  <si>
    <t>[芦川6㎞・若彦トンネル]</t>
    <rPh sb="1" eb="3">
      <t>アシカワ</t>
    </rPh>
    <rPh sb="6" eb="7">
      <t>ワカ</t>
    </rPh>
    <rPh sb="7" eb="8">
      <t>ヒコ</t>
    </rPh>
    <phoneticPr fontId="2"/>
  </si>
  <si>
    <t>[富士河口湖・すずらん群生地・若彦トンネル]</t>
    <rPh sb="1" eb="3">
      <t>フジ</t>
    </rPh>
    <rPh sb="3" eb="6">
      <t>カワグチコ</t>
    </rPh>
    <rPh sb="11" eb="13">
      <t>グンセイ</t>
    </rPh>
    <rPh sb="13" eb="14">
      <t>チ</t>
    </rPh>
    <rPh sb="15" eb="16">
      <t>ワカ</t>
    </rPh>
    <rPh sb="16" eb="17">
      <t>ヒコ</t>
    </rPh>
    <phoneticPr fontId="2"/>
  </si>
  <si>
    <t>[富士吉田・国道137号] R137は富士吉田方面に進む</t>
    <rPh sb="1" eb="5">
      <t>フジヨシダ</t>
    </rPh>
    <rPh sb="6" eb="8">
      <t>コクドウ</t>
    </rPh>
    <rPh sb="11" eb="12">
      <t>ゴウ</t>
    </rPh>
    <rPh sb="19" eb="23">
      <t>フジヨシダ</t>
    </rPh>
    <rPh sb="23" eb="25">
      <t>ホウメン</t>
    </rPh>
    <rPh sb="26" eb="27">
      <t>スス</t>
    </rPh>
    <phoneticPr fontId="2"/>
  </si>
  <si>
    <t>T「鐘山北」</t>
    <rPh sb="2" eb="4">
      <t>カネヤマ</t>
    </rPh>
    <rPh sb="4" eb="5">
      <t>キタ</t>
    </rPh>
    <phoneticPr fontId="2"/>
  </si>
  <si>
    <t>K21,R137,市道</t>
    <rPh sb="9" eb="11">
      <t>シドウ</t>
    </rPh>
    <phoneticPr fontId="2"/>
  </si>
  <si>
    <t>「明神前」</t>
    <rPh sb="1" eb="3">
      <t>ミョウジン</t>
    </rPh>
    <rPh sb="3" eb="4">
      <t>マエ</t>
    </rPh>
    <phoneticPr fontId="2"/>
  </si>
  <si>
    <t>T「青山」</t>
    <rPh sb="2" eb="4">
      <t>アオヤマ</t>
    </rPh>
    <phoneticPr fontId="2"/>
  </si>
  <si>
    <t>五差路「三ケ木」</t>
    <rPh sb="0" eb="1">
      <t>ゴ</t>
    </rPh>
    <rPh sb="1" eb="2">
      <t>サ</t>
    </rPh>
    <rPh sb="2" eb="3">
      <t>ロ</t>
    </rPh>
    <rPh sb="4" eb="7">
      <t>ミカギ</t>
    </rPh>
    <phoneticPr fontId="2"/>
  </si>
  <si>
    <t>「川尻」</t>
    <rPh sb="1" eb="3">
      <t>カワジリ</t>
    </rPh>
    <phoneticPr fontId="2"/>
  </si>
  <si>
    <t>┤「平野」</t>
    <rPh sb="2" eb="4">
      <t>ヒラノ</t>
    </rPh>
    <phoneticPr fontId="2"/>
  </si>
  <si>
    <t>[相模原・道志]</t>
    <rPh sb="1" eb="4">
      <t>サガミハラ</t>
    </rPh>
    <rPh sb="5" eb="7">
      <t>ドウシ</t>
    </rPh>
    <phoneticPr fontId="2"/>
  </si>
  <si>
    <t>[相模原市街・相模湖]</t>
    <rPh sb="1" eb="4">
      <t>サガミハラ</t>
    </rPh>
    <rPh sb="4" eb="6">
      <t>シガイ</t>
    </rPh>
    <rPh sb="7" eb="10">
      <t>サガミコ</t>
    </rPh>
    <phoneticPr fontId="2"/>
  </si>
  <si>
    <t>「町田街道入口」</t>
    <rPh sb="1" eb="3">
      <t>マチダ</t>
    </rPh>
    <rPh sb="3" eb="5">
      <t>カイドウ</t>
    </rPh>
    <rPh sb="5" eb="7">
      <t>イリグチ</t>
    </rPh>
    <phoneticPr fontId="2"/>
  </si>
  <si>
    <t>R413</t>
    <phoneticPr fontId="2"/>
  </si>
  <si>
    <t>R412</t>
    <phoneticPr fontId="2"/>
  </si>
  <si>
    <t>PC2 めがね橋</t>
    <rPh sb="7" eb="8">
      <t>バシ</t>
    </rPh>
    <phoneticPr fontId="2"/>
  </si>
  <si>
    <t>[山中湖・忍野]</t>
    <rPh sb="1" eb="4">
      <t>ヤマナカコ</t>
    </rPh>
    <rPh sb="5" eb="7">
      <t>オシノ</t>
    </rPh>
    <phoneticPr fontId="2"/>
  </si>
  <si>
    <t>[草津・長野原・嬬恋]</t>
    <rPh sb="1" eb="3">
      <t>クサツ</t>
    </rPh>
    <rPh sb="4" eb="7">
      <t>ナガノハラ</t>
    </rPh>
    <rPh sb="8" eb="10">
      <t>ツマゴイ</t>
    </rPh>
    <phoneticPr fontId="2"/>
  </si>
  <si>
    <t>「御勅使工業団地入口」</t>
    <rPh sb="1" eb="2">
      <t>ミ</t>
    </rPh>
    <rPh sb="2" eb="4">
      <t>テシ</t>
    </rPh>
    <rPh sb="4" eb="6">
      <t>コウギョウ</t>
    </rPh>
    <rPh sb="6" eb="8">
      <t>ダンチ</t>
    </rPh>
    <rPh sb="8" eb="10">
      <t>イリグチ</t>
    </rPh>
    <phoneticPr fontId="2"/>
  </si>
  <si>
    <t>五差路 止まれ</t>
    <rPh sb="0" eb="1">
      <t>ゴ</t>
    </rPh>
    <rPh sb="1" eb="2">
      <t>サ</t>
    </rPh>
    <rPh sb="2" eb="3">
      <t>ロ</t>
    </rPh>
    <rPh sb="4" eb="5">
      <t>ト</t>
    </rPh>
    <phoneticPr fontId="2"/>
  </si>
  <si>
    <t>橋を渡る</t>
    <rPh sb="0" eb="1">
      <t>ハシ</t>
    </rPh>
    <rPh sb="2" eb="3">
      <t>ワタ</t>
    </rPh>
    <phoneticPr fontId="2"/>
  </si>
  <si>
    <t>「野牛島」</t>
    <rPh sb="1" eb="3">
      <t>ノウシ</t>
    </rPh>
    <rPh sb="3" eb="4">
      <t>シマ</t>
    </rPh>
    <phoneticPr fontId="2"/>
  </si>
  <si>
    <t>「信玄橋東詰」</t>
    <rPh sb="1" eb="3">
      <t>シンゲン</t>
    </rPh>
    <rPh sb="3" eb="4">
      <t>ハシ</t>
    </rPh>
    <rPh sb="4" eb="5">
      <t>ヒガシ</t>
    </rPh>
    <rPh sb="5" eb="6">
      <t>ヅメ</t>
    </rPh>
    <phoneticPr fontId="1"/>
  </si>
  <si>
    <t>K116</t>
  </si>
  <si>
    <t>十</t>
    <rPh sb="0" eb="1">
      <t>ジュウ</t>
    </rPh>
    <phoneticPr fontId="1"/>
  </si>
  <si>
    <t>K36</t>
  </si>
  <si>
    <t>├「武石口」</t>
    <rPh sb="2" eb="3">
      <t>ブ</t>
    </rPh>
    <rPh sb="3" eb="4">
      <t>イシ</t>
    </rPh>
    <rPh sb="4" eb="5">
      <t>クチ</t>
    </rPh>
    <phoneticPr fontId="2"/>
  </si>
  <si>
    <t>「白樺湖」</t>
    <rPh sb="1" eb="4">
      <t>シラカバコ</t>
    </rPh>
    <phoneticPr fontId="2"/>
  </si>
  <si>
    <t>┼ 止まれ</t>
    <rPh sb="2" eb="3">
      <t>ト</t>
    </rPh>
    <phoneticPr fontId="2"/>
  </si>
  <si>
    <t>正面：コミュニティ道路</t>
    <rPh sb="0" eb="2">
      <t>ショウメン</t>
    </rPh>
    <rPh sb="9" eb="11">
      <t>ドウロ</t>
    </rPh>
    <phoneticPr fontId="2"/>
  </si>
  <si>
    <t>[秩父・名栗]</t>
    <rPh sb="1" eb="3">
      <t>チチブ</t>
    </rPh>
    <rPh sb="4" eb="6">
      <t>ナグリ</t>
    </rPh>
    <phoneticPr fontId="2"/>
  </si>
  <si>
    <t>右：「八塩温泉」の看板</t>
    <rPh sb="0" eb="1">
      <t>ミギ</t>
    </rPh>
    <rPh sb="9" eb="11">
      <t>カンバン</t>
    </rPh>
    <phoneticPr fontId="2"/>
  </si>
  <si>
    <t>車止めあり</t>
    <rPh sb="0" eb="1">
      <t>クルマ</t>
    </rPh>
    <rPh sb="1" eb="2">
      <t>ド</t>
    </rPh>
    <phoneticPr fontId="2"/>
  </si>
  <si>
    <t>R411に戻る</t>
    <rPh sb="5" eb="6">
      <t>モド</t>
    </rPh>
    <phoneticPr fontId="2"/>
  </si>
  <si>
    <t>「住吉」</t>
    <rPh sb="1" eb="3">
      <t>スミヨシ</t>
    </rPh>
    <phoneticPr fontId="2"/>
  </si>
  <si>
    <t>「国分西」</t>
    <rPh sb="1" eb="4">
      <t>コクブニシ</t>
    </rPh>
    <phoneticPr fontId="2"/>
  </si>
  <si>
    <t>PC11 芦川駅</t>
    <rPh sb="5" eb="7">
      <t>アシガワ</t>
    </rPh>
    <rPh sb="7" eb="8">
      <t>エキ</t>
    </rPh>
    <phoneticPr fontId="2"/>
  </si>
  <si>
    <t>PC12 長池親水公園</t>
    <rPh sb="5" eb="7">
      <t>ナガイケ</t>
    </rPh>
    <rPh sb="7" eb="9">
      <t>シンスイ</t>
    </rPh>
    <rPh sb="9" eb="11">
      <t>コウエン</t>
    </rPh>
    <phoneticPr fontId="2"/>
  </si>
  <si>
    <t>Super Randonnée Fuji</t>
    <phoneticPr fontId="2"/>
  </si>
  <si>
    <t>T</t>
    <phoneticPr fontId="2"/>
  </si>
  <si>
    <t>├</t>
    <phoneticPr fontId="2"/>
  </si>
  <si>
    <t>S</t>
    <phoneticPr fontId="2"/>
  </si>
  <si>
    <t xml:space="preserve">PC1山伏峠 </t>
    <rPh sb="3" eb="5">
      <t>ヤマブシ</t>
    </rPh>
    <rPh sb="5" eb="6">
      <t>トウゲ</t>
    </rPh>
    <phoneticPr fontId="2"/>
  </si>
  <si>
    <t>K53</t>
    <phoneticPr fontId="2"/>
  </si>
  <si>
    <t>Y</t>
    <phoneticPr fontId="2"/>
  </si>
  <si>
    <t>K44,K37</t>
    <phoneticPr fontId="2"/>
  </si>
  <si>
    <t>T S</t>
    <phoneticPr fontId="2"/>
  </si>
  <si>
    <t>S</t>
    <phoneticPr fontId="2"/>
  </si>
  <si>
    <t>変則四差路「白糸の滝入口」</t>
    <rPh sb="0" eb="2">
      <t>ヘンソク</t>
    </rPh>
    <rPh sb="2" eb="3">
      <t>ヨン</t>
    </rPh>
    <rPh sb="3" eb="4">
      <t>サ</t>
    </rPh>
    <rPh sb="4" eb="5">
      <t>ロ</t>
    </rPh>
    <rPh sb="6" eb="8">
      <t>シライト</t>
    </rPh>
    <rPh sb="9" eb="10">
      <t>タキ</t>
    </rPh>
    <rPh sb="10" eb="12">
      <t>イリグチ</t>
    </rPh>
    <phoneticPr fontId="2"/>
  </si>
  <si>
    <t>R146</t>
    <phoneticPr fontId="2"/>
  </si>
  <si>
    <t>[草津・嬬恋・長野原] 左方向と右折方向は自動車専用道路</t>
    <rPh sb="12" eb="13">
      <t>ヒダリ</t>
    </rPh>
    <rPh sb="13" eb="15">
      <t>ホウコウ</t>
    </rPh>
    <rPh sb="16" eb="18">
      <t>ウセツ</t>
    </rPh>
    <rPh sb="18" eb="20">
      <t>ホウコウ</t>
    </rPh>
    <rPh sb="21" eb="24">
      <t>ジドウシャ</t>
    </rPh>
    <rPh sb="24" eb="26">
      <t>センヨウ</t>
    </rPh>
    <rPh sb="26" eb="28">
      <t>ドウロ</t>
    </rPh>
    <phoneticPr fontId="2"/>
  </si>
  <si>
    <t>[長野・中野市街］</t>
    <rPh sb="1" eb="3">
      <t>ナガノ</t>
    </rPh>
    <rPh sb="4" eb="6">
      <t>ナカノ</t>
    </rPh>
    <rPh sb="6" eb="8">
      <t>シガイ</t>
    </rPh>
    <phoneticPr fontId="2"/>
  </si>
  <si>
    <t>[高崎・小諸]</t>
    <rPh sb="1" eb="3">
      <t>タカサキ</t>
    </rPh>
    <rPh sb="4" eb="6">
      <t>コモロ</t>
    </rPh>
    <phoneticPr fontId="2"/>
  </si>
  <si>
    <t>[扉峠・和田峠・霧ヶ峰・白樺湖］</t>
    <rPh sb="1" eb="2">
      <t>トビラ</t>
    </rPh>
    <rPh sb="2" eb="3">
      <t>トウゲ</t>
    </rPh>
    <rPh sb="4" eb="6">
      <t>ワダ</t>
    </rPh>
    <rPh sb="6" eb="7">
      <t>トウゲ</t>
    </rPh>
    <rPh sb="8" eb="11">
      <t>キリガミネ</t>
    </rPh>
    <rPh sb="12" eb="15">
      <t>シラカバコ</t>
    </rPh>
    <phoneticPr fontId="2"/>
  </si>
  <si>
    <t>[白樺湖・車山・蓼科・茅野市］</t>
    <rPh sb="1" eb="4">
      <t>シラカバコ</t>
    </rPh>
    <rPh sb="5" eb="7">
      <t>クルマヤマ</t>
    </rPh>
    <rPh sb="8" eb="10">
      <t>タテシナ</t>
    </rPh>
    <rPh sb="11" eb="14">
      <t>チノシ</t>
    </rPh>
    <phoneticPr fontId="2"/>
  </si>
  <si>
    <t>狭い方の道へ進む</t>
    <rPh sb="0" eb="1">
      <t>セマ</t>
    </rPh>
    <rPh sb="2" eb="3">
      <t>ホウ</t>
    </rPh>
    <rPh sb="4" eb="5">
      <t>ミチ</t>
    </rPh>
    <rPh sb="6" eb="7">
      <t>スス</t>
    </rPh>
    <phoneticPr fontId="2"/>
  </si>
  <si>
    <t>┤「野辺山」</t>
    <rPh sb="2" eb="5">
      <t>ノベヤマ</t>
    </rPh>
    <phoneticPr fontId="2"/>
  </si>
  <si>
    <t>[JR鉄道最高地点100m］</t>
    <rPh sb="3" eb="5">
      <t>テツドウ</t>
    </rPh>
    <rPh sb="5" eb="7">
      <t>サイコウ</t>
    </rPh>
    <rPh sb="7" eb="9">
      <t>チテン</t>
    </rPh>
    <phoneticPr fontId="2"/>
  </si>
  <si>
    <t>橋渡ってすぐ</t>
    <rPh sb="0" eb="1">
      <t>ハシ</t>
    </rPh>
    <rPh sb="1" eb="2">
      <t>ワタ</t>
    </rPh>
    <phoneticPr fontId="2"/>
  </si>
  <si>
    <t>堤防下に下りる</t>
    <rPh sb="0" eb="2">
      <t>テイボウ</t>
    </rPh>
    <rPh sb="2" eb="3">
      <t>シタ</t>
    </rPh>
    <rPh sb="4" eb="5">
      <t>オ</t>
    </rPh>
    <phoneticPr fontId="1"/>
  </si>
  <si>
    <t>堤防沿いに走る</t>
    <rPh sb="0" eb="2">
      <t>テイボウ</t>
    </rPh>
    <rPh sb="2" eb="3">
      <t>ゾ</t>
    </rPh>
    <rPh sb="5" eb="6">
      <t>ハシ</t>
    </rPh>
    <phoneticPr fontId="1"/>
  </si>
  <si>
    <t>[藤岡・神川]</t>
  </si>
  <si>
    <t>[前橋・藤岡・神流] 橋渡ってすぐ</t>
  </si>
  <si>
    <t>[妙義山･磯部]</t>
  </si>
  <si>
    <t>[磯部]</t>
  </si>
  <si>
    <t>[草津]</t>
  </si>
  <si>
    <t>[木島平・北志賀高原］ 中野栗和田ランプの標識</t>
    <rPh sb="12" eb="14">
      <t>ナカノ</t>
    </rPh>
    <rPh sb="14" eb="17">
      <t>クリワダ</t>
    </rPh>
    <rPh sb="21" eb="23">
      <t>ヒョウシキ</t>
    </rPh>
    <phoneticPr fontId="2"/>
  </si>
  <si>
    <t>[中野市街]</t>
  </si>
  <si>
    <t>[茅野・丸子]</t>
  </si>
  <si>
    <t>[諏訪・松本・白樺湖］</t>
  </si>
  <si>
    <t>[蓼科］</t>
  </si>
  <si>
    <t>[ヤルヴィホール] 広い方の道へ進む</t>
    <rPh sb="10" eb="11">
      <t>ヒロ</t>
    </rPh>
    <rPh sb="12" eb="13">
      <t>ホウ</t>
    </rPh>
    <rPh sb="14" eb="15">
      <t>ミチ</t>
    </rPh>
    <rPh sb="16" eb="17">
      <t>スス</t>
    </rPh>
    <phoneticPr fontId="2"/>
  </si>
  <si>
    <t>[野辺山駅］</t>
    <rPh sb="1" eb="5">
      <t>ノベヤマエキ</t>
    </rPh>
    <phoneticPr fontId="2"/>
  </si>
  <si>
    <t>[津久井・道志] 正面信号名なし</t>
    <rPh sb="1" eb="4">
      <t>ツクイ</t>
    </rPh>
    <rPh sb="5" eb="7">
      <t>ドウシ</t>
    </rPh>
    <phoneticPr fontId="2"/>
  </si>
  <si>
    <t>[相模原市街・城山] 正面信号名なし</t>
    <rPh sb="1" eb="4">
      <t>サガミハラ</t>
    </rPh>
    <rPh sb="4" eb="6">
      <t>シガイ</t>
    </rPh>
    <rPh sb="7" eb="9">
      <t>シロヤマ</t>
    </rPh>
    <phoneticPr fontId="2"/>
  </si>
  <si>
    <t>[高尾]</t>
  </si>
  <si>
    <t>[圏央道・相模湖] 正面信号名なし</t>
    <rPh sb="5" eb="8">
      <t>サガミコ</t>
    </rPh>
    <phoneticPr fontId="2"/>
  </si>
  <si>
    <t>高尾駅北口スタート</t>
    <rPh sb="0" eb="3">
      <t>タカオエキ</t>
    </rPh>
    <rPh sb="3" eb="5">
      <t>キタグチ</t>
    </rPh>
    <phoneticPr fontId="2"/>
  </si>
  <si>
    <t>高尾駅北口ゴール</t>
    <rPh sb="0" eb="3">
      <t>タカオエキ</t>
    </rPh>
    <rPh sb="3" eb="5">
      <t>キタグチ</t>
    </rPh>
    <phoneticPr fontId="2"/>
  </si>
  <si>
    <t>[吉井]</t>
    <rPh sb="1" eb="3">
      <t>ヨシイ</t>
    </rPh>
    <phoneticPr fontId="2"/>
  </si>
  <si>
    <t>[美ヶ原高原]</t>
    <rPh sb="1" eb="4">
      <t>ウツクシガハラ</t>
    </rPh>
    <rPh sb="4" eb="6">
      <t>コウゲン</t>
    </rPh>
    <phoneticPr fontId="2"/>
  </si>
  <si>
    <t>[名栗]</t>
    <phoneticPr fontId="2"/>
  </si>
  <si>
    <t>├ S</t>
    <phoneticPr fontId="2"/>
  </si>
  <si>
    <t>R18(旧道)</t>
    <phoneticPr fontId="2"/>
  </si>
  <si>
    <t>T「羽根尾」</t>
    <phoneticPr fontId="2"/>
  </si>
  <si>
    <t>R292</t>
    <phoneticPr fontId="2"/>
  </si>
  <si>
    <t>PC4 道の駅北信州やまのうち</t>
    <phoneticPr fontId="2"/>
  </si>
  <si>
    <t>左側</t>
    <phoneticPr fontId="2"/>
  </si>
  <si>
    <t>Y</t>
    <phoneticPr fontId="2"/>
  </si>
  <si>
    <t>正面信号名なし</t>
    <phoneticPr fontId="2"/>
  </si>
  <si>
    <t>左側</t>
    <phoneticPr fontId="2"/>
  </si>
  <si>
    <t>R406</t>
    <phoneticPr fontId="2"/>
  </si>
  <si>
    <t>R18BP,市道</t>
    <phoneticPr fontId="2"/>
  </si>
  <si>
    <t>左側</t>
    <phoneticPr fontId="2"/>
  </si>
  <si>
    <t>R18</t>
    <phoneticPr fontId="2"/>
  </si>
  <si>
    <t>[諏訪・松本］</t>
    <phoneticPr fontId="2"/>
  </si>
  <si>
    <t>[美ヶ原高原・霧ケ峰高原]</t>
    <phoneticPr fontId="2"/>
  </si>
  <si>
    <t>K464</t>
    <phoneticPr fontId="2"/>
  </si>
  <si>
    <t>Y</t>
    <phoneticPr fontId="2"/>
  </si>
  <si>
    <t>K460,K194</t>
    <phoneticPr fontId="2"/>
  </si>
  <si>
    <t>K40,市道,K40</t>
    <rPh sb="4" eb="6">
      <t>シドウ</t>
    </rPh>
    <phoneticPr fontId="2"/>
  </si>
  <si>
    <t>K40,K192</t>
    <phoneticPr fontId="2"/>
  </si>
  <si>
    <t>PC8 女の神展望台</t>
    <phoneticPr fontId="2"/>
  </si>
  <si>
    <t>K192</t>
    <phoneticPr fontId="2"/>
  </si>
  <si>
    <t>┤</t>
    <phoneticPr fontId="2"/>
  </si>
  <si>
    <t>Y</t>
    <phoneticPr fontId="2"/>
  </si>
  <si>
    <t>左側</t>
    <phoneticPr fontId="2"/>
  </si>
  <si>
    <t>R299</t>
    <phoneticPr fontId="2"/>
  </si>
  <si>
    <t>K480,市道</t>
    <rPh sb="5" eb="7">
      <t>シドウ</t>
    </rPh>
    <phoneticPr fontId="2"/>
  </si>
  <si>
    <t>T</t>
    <phoneticPr fontId="2"/>
  </si>
  <si>
    <t>T</t>
    <phoneticPr fontId="2"/>
  </si>
  <si>
    <t>R141</t>
    <phoneticPr fontId="2"/>
  </si>
  <si>
    <t>├</t>
    <phoneticPr fontId="2"/>
  </si>
  <si>
    <t>┤</t>
    <phoneticPr fontId="2"/>
  </si>
  <si>
    <t>R141</t>
    <phoneticPr fontId="2"/>
  </si>
  <si>
    <t>右折</t>
    <phoneticPr fontId="2"/>
  </si>
  <si>
    <t>K20</t>
    <phoneticPr fontId="2"/>
  </si>
  <si>
    <t>左側</t>
    <phoneticPr fontId="2"/>
  </si>
  <si>
    <t>（52.8㎞） 芦川駅を背景に写真を撮ること（踏切手前）</t>
    <rPh sb="8" eb="11">
      <t>アシガワエキ</t>
    </rPh>
    <phoneticPr fontId="2"/>
  </si>
  <si>
    <t>T S</t>
    <phoneticPr fontId="2"/>
  </si>
  <si>
    <t>R358</t>
    <phoneticPr fontId="2"/>
  </si>
  <si>
    <t>┤</t>
    <phoneticPr fontId="2"/>
  </si>
  <si>
    <t>K36</t>
    <phoneticPr fontId="2"/>
  </si>
  <si>
    <t>├</t>
    <phoneticPr fontId="2"/>
  </si>
  <si>
    <t>K719</t>
    <phoneticPr fontId="2"/>
  </si>
  <si>
    <t>T 止まれ</t>
    <phoneticPr fontId="2"/>
  </si>
  <si>
    <t>R138</t>
    <phoneticPr fontId="2"/>
  </si>
  <si>
    <t>R413</t>
    <phoneticPr fontId="2"/>
  </si>
  <si>
    <t>K48</t>
    <phoneticPr fontId="2"/>
  </si>
  <si>
    <t>K47,K46</t>
    <phoneticPr fontId="2"/>
  </si>
  <si>
    <t>R20</t>
    <phoneticPr fontId="2"/>
  </si>
  <si>
    <t>左側</t>
    <phoneticPr fontId="2"/>
  </si>
  <si>
    <t>PC6 信濃国分寺</t>
    <rPh sb="4" eb="6">
      <t>シナノ</t>
    </rPh>
    <rPh sb="6" eb="9">
      <t>コクブンジ</t>
    </rPh>
    <phoneticPr fontId="2"/>
  </si>
  <si>
    <t>PC7 道の駅美ヶ原高原美術館</t>
    <rPh sb="4" eb="5">
      <t>ミチ</t>
    </rPh>
    <rPh sb="6" eb="7">
      <t>エキ</t>
    </rPh>
    <rPh sb="7" eb="10">
      <t>ウツクシガハラ</t>
    </rPh>
    <rPh sb="10" eb="12">
      <t>コウゲン</t>
    </rPh>
    <rPh sb="12" eb="15">
      <t>ビジュツカン</t>
    </rPh>
    <phoneticPr fontId="2"/>
  </si>
  <si>
    <t>[奥蓼科温泉・国道299号・蓼科中央高原］ 左：バス停</t>
    <rPh sb="22" eb="23">
      <t>ヒダリ</t>
    </rPh>
    <rPh sb="26" eb="27">
      <t>テイ</t>
    </rPh>
    <phoneticPr fontId="2"/>
  </si>
  <si>
    <t>PC9 メルヘン街道最高地点</t>
    <rPh sb="8" eb="10">
      <t>カイドウ</t>
    </rPh>
    <rPh sb="10" eb="12">
      <t>サイコウ</t>
    </rPh>
    <rPh sb="12" eb="14">
      <t>チテン</t>
    </rPh>
    <phoneticPr fontId="2"/>
  </si>
  <si>
    <t>PC10 JR鉄道最高地点</t>
    <rPh sb="7" eb="9">
      <t>テツドウ</t>
    </rPh>
    <rPh sb="9" eb="11">
      <t>サイコウ</t>
    </rPh>
    <rPh sb="11" eb="13">
      <t>チテン</t>
    </rPh>
    <phoneticPr fontId="2"/>
  </si>
  <si>
    <t>標高</t>
    <rPh sb="0" eb="2">
      <t>ヒョウコウ</t>
    </rPh>
    <phoneticPr fontId="2"/>
  </si>
  <si>
    <t>R411沿いの側道を通る（新満地トンネルは自転車通行禁止）</t>
    <rPh sb="4" eb="5">
      <t>ソ</t>
    </rPh>
    <rPh sb="10" eb="11">
      <t>トオ</t>
    </rPh>
    <phoneticPr fontId="2"/>
  </si>
  <si>
    <t>ルート</t>
    <phoneticPr fontId="2"/>
  </si>
  <si>
    <r>
      <t>[皆野] 鋭角の左カーブで正面に進む</t>
    </r>
    <r>
      <rPr>
        <sz val="11"/>
        <rFont val="ＭＳ Ｐゴシック"/>
        <family val="3"/>
        <charset val="128"/>
      </rPr>
      <t xml:space="preserve"> 見通し悪いので対向車に注意</t>
    </r>
    <rPh sb="1" eb="3">
      <t>ミナノ</t>
    </rPh>
    <rPh sb="5" eb="7">
      <t>エイカク</t>
    </rPh>
    <rPh sb="8" eb="9">
      <t>ヒダリ</t>
    </rPh>
    <rPh sb="13" eb="15">
      <t>ショウメン</t>
    </rPh>
    <rPh sb="16" eb="17">
      <t>スス</t>
    </rPh>
    <phoneticPr fontId="2"/>
  </si>
  <si>
    <t>[草津・中之条]</t>
    <phoneticPr fontId="2"/>
  </si>
  <si>
    <r>
      <t>[志賀高原・白根山]　</t>
    </r>
    <r>
      <rPr>
        <sz val="11"/>
        <rFont val="ＭＳ Ｐゴシック"/>
        <family val="3"/>
        <charset val="128"/>
      </rPr>
      <t>13.5㎞先に白根レストハウスあり（悪天候時の退避ポイント）</t>
    </r>
    <rPh sb="16" eb="17">
      <t>サキ</t>
    </rPh>
    <rPh sb="18" eb="20">
      <t>シラネ</t>
    </rPh>
    <phoneticPr fontId="2"/>
  </si>
  <si>
    <t>PC3 日本国道最高地点</t>
    <phoneticPr fontId="2"/>
  </si>
  <si>
    <t>R18</t>
    <phoneticPr fontId="2"/>
  </si>
  <si>
    <r>
      <t>[松本・霧ヶ峰・和田峠・扉峠］</t>
    </r>
    <r>
      <rPr>
        <sz val="11"/>
        <rFont val="ＭＳ Ｐゴシック"/>
        <family val="3"/>
        <charset val="128"/>
      </rPr>
      <t xml:space="preserve"> 夜間ミスコース注意</t>
    </r>
    <rPh sb="8" eb="10">
      <t>ワダ</t>
    </rPh>
    <rPh sb="10" eb="11">
      <t>トウゲ</t>
    </rPh>
    <rPh sb="12" eb="13">
      <t>トビラ</t>
    </rPh>
    <rPh sb="13" eb="14">
      <t>トウゲ</t>
    </rPh>
    <phoneticPr fontId="2"/>
  </si>
  <si>
    <r>
      <t>[麦草峠・奥蓼科・国道299号・茅野市街］</t>
    </r>
    <r>
      <rPr>
        <sz val="11"/>
        <rFont val="ＭＳ Ｐゴシック"/>
        <family val="3"/>
        <charset val="128"/>
      </rPr>
      <t xml:space="preserve"> 夜間ミスコース注意</t>
    </r>
    <rPh sb="1" eb="2">
      <t>ムギ</t>
    </rPh>
    <rPh sb="9" eb="11">
      <t>コクドウ</t>
    </rPh>
    <rPh sb="14" eb="15">
      <t>ゴウ</t>
    </rPh>
    <rPh sb="16" eb="20">
      <t>チノシガイ</t>
    </rPh>
    <phoneticPr fontId="2"/>
  </si>
  <si>
    <t>[横谷観音・奥蓼科・麦草峠］</t>
    <phoneticPr fontId="2"/>
  </si>
  <si>
    <t>├</t>
    <phoneticPr fontId="2"/>
  </si>
  <si>
    <t>[韮崎・南牧］</t>
    <phoneticPr fontId="2"/>
  </si>
  <si>
    <t>Y</t>
    <phoneticPr fontId="2"/>
  </si>
  <si>
    <t>├「大戸交差点」（複合交差点）</t>
    <phoneticPr fontId="2"/>
  </si>
  <si>
    <r>
      <t>[高尾] 右折後すぐの</t>
    </r>
    <r>
      <rPr>
        <sz val="11"/>
        <rFont val="ＭＳ Ｐゴシック"/>
        <family val="3"/>
        <charset val="128"/>
      </rPr>
      <t>T字路を左折</t>
    </r>
    <phoneticPr fontId="2"/>
  </si>
  <si>
    <t>PC5 菅平高原（須坂・上田市境）</t>
    <rPh sb="6" eb="8">
      <t>コウゲン</t>
    </rPh>
    <phoneticPr fontId="2"/>
  </si>
  <si>
    <t>S＝信号、「 」=信号名、十=十字路、T=T字路、Y=Y字路、├=├字路、┤=┤字路、ルートは次の通過点までの道路番号（R=国道/K＝都道・県道）、区間は前の通過点からの距離</t>
    <phoneticPr fontId="2"/>
  </si>
  <si>
    <t>市道,K28,K53,K193</t>
    <rPh sb="0" eb="2">
      <t>シドウ</t>
    </rPh>
    <phoneticPr fontId="2"/>
  </si>
  <si>
    <t>K729</t>
    <phoneticPr fontId="2"/>
  </si>
  <si>
    <t>直進</t>
    <rPh sb="0" eb="2">
      <t>チョクシン</t>
    </rPh>
    <phoneticPr fontId="2"/>
  </si>
  <si>
    <r>
      <t>├</t>
    </r>
    <r>
      <rPr>
        <sz val="11"/>
        <rFont val="ＭＳ Ｐゴシック"/>
        <family val="3"/>
        <charset val="128"/>
      </rPr>
      <t>「相垈」</t>
    </r>
    <rPh sb="2" eb="3">
      <t>アイ</t>
    </rPh>
    <rPh sb="3" eb="4">
      <t>ヌタ</t>
    </rPh>
    <phoneticPr fontId="2"/>
  </si>
  <si>
    <r>
      <t>[韮崎I.C・韮崎市街］</t>
    </r>
    <r>
      <rPr>
        <sz val="11"/>
        <rFont val="ＭＳ Ｐゴシック"/>
        <family val="3"/>
        <charset val="128"/>
      </rPr>
      <t xml:space="preserve"> 道標は┤字路を左折だが実際は├字路を直進なので注意</t>
    </r>
    <rPh sb="1" eb="3">
      <t>ニラサキ</t>
    </rPh>
    <rPh sb="7" eb="11">
      <t>ニラサキシガイ</t>
    </rPh>
    <rPh sb="13" eb="14">
      <t>ミチ</t>
    </rPh>
    <rPh sb="14" eb="15">
      <t>ヒョウ</t>
    </rPh>
    <rPh sb="17" eb="18">
      <t>ジ</t>
    </rPh>
    <rPh sb="18" eb="19">
      <t>ミチ</t>
    </rPh>
    <rPh sb="20" eb="22">
      <t>サセツ</t>
    </rPh>
    <rPh sb="24" eb="26">
      <t>ジッサイ</t>
    </rPh>
    <rPh sb="31" eb="33">
      <t>チョクシン</t>
    </rPh>
    <rPh sb="36" eb="38">
      <t>チュウイ</t>
    </rPh>
    <phoneticPr fontId="2"/>
  </si>
  <si>
    <r>
      <t xml:space="preserve">（34.9㎞） </t>
    </r>
    <r>
      <rPr>
        <sz val="11"/>
        <rFont val="ＭＳ Ｐゴシック"/>
        <family val="3"/>
        <charset val="128"/>
      </rPr>
      <t>「上田市」の標識あり 「上信越高原国立公園 菅平高原」の標識を背景に写真を撮ること</t>
    </r>
    <phoneticPr fontId="2"/>
  </si>
  <si>
    <r>
      <t>（45.9㎞）</t>
    </r>
    <r>
      <rPr>
        <sz val="11"/>
        <rFont val="ＭＳ Ｐゴシック"/>
        <family val="3"/>
        <charset val="128"/>
      </rPr>
      <t xml:space="preserve"> 「蓼科女の神展望台」の木柱を背景に写真を撮ること</t>
    </r>
    <phoneticPr fontId="2"/>
  </si>
  <si>
    <r>
      <t>（22.1㎞）</t>
    </r>
    <r>
      <rPr>
        <sz val="11"/>
        <rFont val="ＭＳ Ｐゴシック"/>
        <family val="3"/>
        <charset val="128"/>
      </rPr>
      <t xml:space="preserve"> 地図上の麦草峠より東寄り 「メルヘン街道最高地点」の標識を背景に写真を撮ること</t>
    </r>
    <phoneticPr fontId="2"/>
  </si>
  <si>
    <r>
      <t>（36.4㎞）</t>
    </r>
    <r>
      <rPr>
        <sz val="11"/>
        <rFont val="ＭＳ Ｐゴシック"/>
        <family val="3"/>
        <charset val="128"/>
      </rPr>
      <t xml:space="preserve"> 「JR鉄道最高地点」の記念碑を背景に写真を撮ること</t>
    </r>
    <phoneticPr fontId="2"/>
  </si>
  <si>
    <r>
      <t>[青梅・</t>
    </r>
    <r>
      <rPr>
        <sz val="11"/>
        <rFont val="ＭＳ Ｐゴシック"/>
        <family val="3"/>
        <charset val="128"/>
      </rPr>
      <t>あきる野・圏央道]</t>
    </r>
    <rPh sb="1" eb="3">
      <t>オウメ</t>
    </rPh>
    <rPh sb="7" eb="8">
      <t>ノ</t>
    </rPh>
    <rPh sb="9" eb="12">
      <t>ケンオウドウ</t>
    </rPh>
    <phoneticPr fontId="2"/>
  </si>
  <si>
    <r>
      <t xml:space="preserve">（25.7㎞） </t>
    </r>
    <r>
      <rPr>
        <sz val="11"/>
        <rFont val="ＭＳ Ｐゴシック"/>
        <family val="3"/>
        <charset val="128"/>
      </rPr>
      <t>進行方向右側にバス停あり 信濃国分寺仁王門を背景に（門の正面から）写真を撮ること</t>
    </r>
    <rPh sb="34" eb="35">
      <t>モン</t>
    </rPh>
    <rPh sb="36" eb="38">
      <t>ショウメン</t>
    </rPh>
    <phoneticPr fontId="2"/>
  </si>
  <si>
    <r>
      <t>（51.5㎞）　「山中湖と富士山」を背景に写真を撮ること</t>
    </r>
    <r>
      <rPr>
        <sz val="11"/>
        <rFont val="ＭＳ Ｐゴシック"/>
        <family val="3"/>
        <charset val="128"/>
      </rPr>
      <t>（他の地点からの撮影は不可、必ず長池親水公園から撮影のこと）
雨天や夜間で富士山が全く見えない場合は、明神前Sから160m先の右手にある「山中諏訪明神」の看板を背景にバイクの写真を撮ること</t>
    </r>
    <rPh sb="36" eb="38">
      <t>サツエイ</t>
    </rPh>
    <rPh sb="39" eb="41">
      <t>フカ</t>
    </rPh>
    <rPh sb="42" eb="43">
      <t>カナラ</t>
    </rPh>
    <rPh sb="44" eb="45">
      <t>ナガ</t>
    </rPh>
    <rPh sb="45" eb="46">
      <t>イケ</t>
    </rPh>
    <rPh sb="46" eb="48">
      <t>シンスイ</t>
    </rPh>
    <rPh sb="48" eb="50">
      <t>コウエン</t>
    </rPh>
    <rPh sb="52" eb="54">
      <t>サツエイ</t>
    </rPh>
    <phoneticPr fontId="2"/>
  </si>
  <si>
    <t>「戸吹町南」</t>
    <rPh sb="1" eb="4">
      <t>トブキマチ</t>
    </rPh>
    <rPh sb="4" eb="5">
      <t>ミナミ</t>
    </rPh>
    <phoneticPr fontId="2"/>
  </si>
  <si>
    <r>
      <t>（87.</t>
    </r>
    <r>
      <rPr>
        <sz val="11"/>
        <rFont val="ＭＳ Ｐゴシック"/>
        <family val="3"/>
        <charset val="128"/>
      </rPr>
      <t>7㎞） めがね橋を背景に写真を撮ること</t>
    </r>
    <phoneticPr fontId="2"/>
  </si>
  <si>
    <t>「山伏峠」の標識を背景に写真を撮ること</t>
    <phoneticPr fontId="2"/>
  </si>
  <si>
    <t>JR高尾駅の北口を背景に写真を撮ること</t>
    <rPh sb="6" eb="8">
      <t>キタグチ</t>
    </rPh>
    <phoneticPr fontId="2"/>
  </si>
  <si>
    <r>
      <t xml:space="preserve">（74.6㎞） 「日本国道最高地点」の石碑を背景に写真を撮ること
</t>
    </r>
    <r>
      <rPr>
        <sz val="11"/>
        <rFont val="ＭＳ Ｐゴシック"/>
        <family val="3"/>
        <charset val="128"/>
      </rPr>
      <t>渋峠ホテルで発行される「日本国道最高地点到達証明」を通過証明にすることも可</t>
    </r>
    <rPh sb="33" eb="34">
      <t>シブ</t>
    </rPh>
    <rPh sb="34" eb="35">
      <t>トウゲ</t>
    </rPh>
    <rPh sb="39" eb="41">
      <t>ハッコウ</t>
    </rPh>
    <rPh sb="45" eb="47">
      <t>ニホン</t>
    </rPh>
    <rPh sb="47" eb="49">
      <t>コクドウ</t>
    </rPh>
    <rPh sb="49" eb="51">
      <t>サイコウ</t>
    </rPh>
    <rPh sb="51" eb="53">
      <t>チテン</t>
    </rPh>
    <rPh sb="53" eb="55">
      <t>トウタツ</t>
    </rPh>
    <rPh sb="55" eb="57">
      <t>ショウメイ</t>
    </rPh>
    <rPh sb="59" eb="61">
      <t>ツウカ</t>
    </rPh>
    <rPh sb="61" eb="63">
      <t>ショウメイ</t>
    </rPh>
    <rPh sb="69" eb="70">
      <t>カ</t>
    </rPh>
    <phoneticPr fontId="2"/>
  </si>
  <si>
    <r>
      <t xml:space="preserve">（26.8㎞） 道の駅の情報物産館（道の駅入って右奥）前の看板を背景に写真を撮ること
</t>
    </r>
    <r>
      <rPr>
        <sz val="11"/>
        <rFont val="ＭＳ Ｐゴシック"/>
        <family val="3"/>
        <charset val="128"/>
      </rPr>
      <t>道の駅のスタンプをブルベカードに押すことで通過証明にすることも可</t>
    </r>
    <rPh sb="43" eb="44">
      <t>ミチ</t>
    </rPh>
    <rPh sb="45" eb="46">
      <t>エキ</t>
    </rPh>
    <rPh sb="59" eb="60">
      <t>オ</t>
    </rPh>
    <rPh sb="64" eb="68">
      <t>ツウカショウメイ</t>
    </rPh>
    <rPh sb="74" eb="75">
      <t>カ</t>
    </rPh>
    <phoneticPr fontId="2"/>
  </si>
  <si>
    <r>
      <t xml:space="preserve">（37.0㎞） 美ヶ原高原美術館の看板を背景に写真を撮ること
</t>
    </r>
    <r>
      <rPr>
        <sz val="11"/>
        <rFont val="ＭＳ Ｐゴシック"/>
        <family val="3"/>
        <charset val="128"/>
      </rPr>
      <t>道の駅のスタンプをブルベカードに押すことで通過証明にすることも可</t>
    </r>
    <phoneticPr fontId="2"/>
  </si>
  <si>
    <r>
      <t>（62.1㎞）</t>
    </r>
    <r>
      <rPr>
        <sz val="11"/>
        <rFont val="ＭＳ Ｐゴシック"/>
        <family val="3"/>
        <charset val="128"/>
      </rPr>
      <t>JR高尾駅の北口を背景に写真を撮ること</t>
    </r>
    <phoneticPr fontId="2"/>
  </si>
  <si>
    <t>「中野谷」</t>
    <phoneticPr fontId="2"/>
  </si>
  <si>
    <t>T「人見バイパス西口」</t>
    <phoneticPr fontId="2"/>
  </si>
  <si>
    <t>十 止まれ</t>
    <rPh sb="0" eb="1">
      <t>ジュウ</t>
    </rPh>
    <rPh sb="2" eb="3">
      <t>ト</t>
    </rPh>
    <phoneticPr fontId="2"/>
  </si>
  <si>
    <t>「長渕郵便局前」</t>
    <rPh sb="1" eb="3">
      <t>ナガブチ</t>
    </rPh>
    <rPh sb="3" eb="6">
      <t>ユウビンキョク</t>
    </rPh>
    <rPh sb="6" eb="7">
      <t>マエ</t>
    </rPh>
    <phoneticPr fontId="2"/>
  </si>
  <si>
    <t>正面の狭い道に進む</t>
    <rPh sb="0" eb="2">
      <t>ショウメン</t>
    </rPh>
    <rPh sb="3" eb="4">
      <t>セマ</t>
    </rPh>
    <rPh sb="5" eb="6">
      <t>ミチ</t>
    </rPh>
    <rPh sb="7" eb="8">
      <t>スス</t>
    </rPh>
    <phoneticPr fontId="2"/>
  </si>
  <si>
    <t>「芦川駅入口」</t>
    <rPh sb="1" eb="4">
      <t>アシカワエキ</t>
    </rPh>
    <rPh sb="4" eb="6">
      <t>イリグチ</t>
    </rPh>
    <phoneticPr fontId="1"/>
  </si>
  <si>
    <r>
      <t>K45</t>
    </r>
    <r>
      <rPr>
        <sz val="11"/>
        <rFont val="ＭＳ Ｐゴシック"/>
        <family val="3"/>
        <charset val="128"/>
      </rPr>
      <t>,市道</t>
    </r>
    <rPh sb="4" eb="6">
      <t>シドウ</t>
    </rPh>
    <phoneticPr fontId="2"/>
  </si>
  <si>
    <r>
      <t xml:space="preserve">[田富] </t>
    </r>
    <r>
      <rPr>
        <sz val="11"/>
        <rFont val="ＭＳ Ｐゴシック"/>
        <family val="3"/>
        <charset val="128"/>
      </rPr>
      <t xml:space="preserve">この先の開国橋東詰交差点付近はアンダーパス通過可 </t>
    </r>
    <rPh sb="1" eb="3">
      <t>タトミ</t>
    </rPh>
    <rPh sb="7" eb="8">
      <t>サキ</t>
    </rPh>
    <rPh sb="9" eb="12">
      <t>カイコクバシ</t>
    </rPh>
    <rPh sb="12" eb="14">
      <t>ヒガシヅ</t>
    </rPh>
    <rPh sb="14" eb="17">
      <t>コウサテン</t>
    </rPh>
    <rPh sb="17" eb="19">
      <t>フキン</t>
    </rPh>
    <rPh sb="26" eb="28">
      <t>ツウカ</t>
    </rPh>
    <rPh sb="28" eb="29">
      <t>カ</t>
    </rPh>
    <phoneticPr fontId="1"/>
  </si>
  <si>
    <t>2023.3.23 v4.1</t>
    <phoneticPr fontId="2"/>
  </si>
  <si>
    <t>「富士吉田忍野スマートIC入口」</t>
    <rPh sb="1" eb="5">
      <t>フジヨシダ</t>
    </rPh>
    <rPh sb="5" eb="7">
      <t>オシノ</t>
    </rPh>
    <rPh sb="13" eb="15">
      <t>イリグチ</t>
    </rPh>
    <phoneticPr fontId="2"/>
  </si>
  <si>
    <t>［小田原・山中湖］</t>
    <rPh sb="1" eb="4">
      <t>オダワラ</t>
    </rPh>
    <rPh sb="5" eb="8">
      <t>ヤマナカコ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</si>
</sst>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#,##0_);[Red]\(#,##0\)"/>
  </numFmts>
  <fonts count="9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76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0" borderId="1" xfId="1" applyFont="1" applyBorder="1">
      <alignment vertical="center"/>
    </xf>
    <xf numFmtId="0" fontId="0" fillId="0" borderId="1" xfId="1" applyFont="1" applyBorder="1" applyAlignment="1">
      <alignment horizontal="center" vertical="center"/>
    </xf>
    <xf numFmtId="177" fontId="0" fillId="0" borderId="1" xfId="1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76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177" fontId="0" fillId="0" borderId="1" xfId="0" applyNumberFormat="1" applyBorder="1" applyAlignment="1">
      <alignment horizontal="left" vertical="center"/>
    </xf>
    <xf numFmtId="177" fontId="0" fillId="2" borderId="1" xfId="0" applyNumberFormat="1" applyFill="1" applyBorder="1" applyAlignment="1">
      <alignment horizontal="left" vertical="center"/>
    </xf>
    <xf numFmtId="20" fontId="0" fillId="2" borderId="1" xfId="0" applyNumberForma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10"/>
  <sheetViews>
    <sheetView tabSelected="1" workbookViewId="0">
      <selection activeCell="A3" sqref="A3"/>
    </sheetView>
  </sheetViews>
  <sheetFormatPr defaultColWidth="8.625" defaultRowHeight="5.65" customHeight="1" x14ac:dyDescent="0.15"/>
  <cols>
    <col min="1" max="1" width="4.5" style="3" bestFit="1" customWidth="1"/>
    <col min="2" max="2" width="29.125" style="2" bestFit="1" customWidth="1"/>
    <col min="3" max="3" width="5.25" style="4" bestFit="1" customWidth="1"/>
    <col min="4" max="4" width="17.5" style="4" bestFit="1" customWidth="1"/>
    <col min="5" max="5" width="5.5" style="2" bestFit="1" customWidth="1"/>
    <col min="6" max="6" width="6.5" style="4" bestFit="1" customWidth="1"/>
    <col min="7" max="7" width="6.5" style="4" customWidth="1"/>
    <col min="8" max="8" width="78.75" style="2" bestFit="1" customWidth="1"/>
    <col min="9" max="16384" width="8.625" style="2"/>
  </cols>
  <sheetData>
    <row r="1" spans="1:8" s="1" customFormat="1" ht="18.75" x14ac:dyDescent="0.15">
      <c r="A1" s="1" t="s">
        <v>155</v>
      </c>
      <c r="B1" s="5"/>
      <c r="C1" s="6"/>
      <c r="D1" s="6"/>
      <c r="F1" s="6"/>
      <c r="G1" s="6"/>
      <c r="H1" s="9" t="s">
        <v>300</v>
      </c>
    </row>
    <row r="2" spans="1:8" s="1" customFormat="1" ht="13.5" customHeight="1" x14ac:dyDescent="0.15">
      <c r="A2" s="8" t="s">
        <v>271</v>
      </c>
      <c r="B2" s="5"/>
      <c r="C2" s="6"/>
      <c r="D2" s="6"/>
      <c r="F2" s="6"/>
      <c r="G2" s="6"/>
      <c r="H2" s="7"/>
    </row>
    <row r="3" spans="1:8" ht="13.5" x14ac:dyDescent="0.15">
      <c r="A3" s="10"/>
      <c r="B3" s="10" t="s">
        <v>5</v>
      </c>
      <c r="C3" s="10" t="s">
        <v>6</v>
      </c>
      <c r="D3" s="11" t="s">
        <v>256</v>
      </c>
      <c r="E3" s="12" t="s">
        <v>7</v>
      </c>
      <c r="F3" s="10" t="s">
        <v>8</v>
      </c>
      <c r="G3" s="10" t="s">
        <v>254</v>
      </c>
      <c r="H3" s="10" t="s">
        <v>9</v>
      </c>
    </row>
    <row r="4" spans="1:8" ht="13.5" x14ac:dyDescent="0.15">
      <c r="A4" s="13">
        <v>1</v>
      </c>
      <c r="B4" s="14" t="s">
        <v>194</v>
      </c>
      <c r="C4" s="13"/>
      <c r="D4" s="15" t="s">
        <v>67</v>
      </c>
      <c r="E4" s="16">
        <v>0</v>
      </c>
      <c r="F4" s="16">
        <v>0</v>
      </c>
      <c r="G4" s="17">
        <v>165</v>
      </c>
      <c r="H4" s="36" t="s">
        <v>287</v>
      </c>
    </row>
    <row r="5" spans="1:8" ht="13.5" x14ac:dyDescent="0.15">
      <c r="A5" s="10">
        <f>SUM(A4+1)</f>
        <v>2</v>
      </c>
      <c r="B5" s="18" t="s">
        <v>68</v>
      </c>
      <c r="C5" s="10" t="s">
        <v>1</v>
      </c>
      <c r="D5" s="11" t="s">
        <v>69</v>
      </c>
      <c r="E5" s="19">
        <v>0.5</v>
      </c>
      <c r="F5" s="19">
        <f>SUM(F4,E5)</f>
        <v>0.5</v>
      </c>
      <c r="G5" s="20">
        <v>175</v>
      </c>
      <c r="H5" s="18"/>
    </row>
    <row r="6" spans="1:8" ht="13.5" x14ac:dyDescent="0.15">
      <c r="A6" s="10">
        <f t="shared" ref="A6:A40" si="0">SUM(A5+1)</f>
        <v>3</v>
      </c>
      <c r="B6" s="18" t="s">
        <v>284</v>
      </c>
      <c r="C6" s="10" t="s">
        <v>1</v>
      </c>
      <c r="D6" s="11" t="s">
        <v>71</v>
      </c>
      <c r="E6" s="19">
        <v>8.1</v>
      </c>
      <c r="F6" s="19">
        <f t="shared" ref="F6:F40" si="1">SUM(F5,E6)</f>
        <v>8.6</v>
      </c>
      <c r="G6" s="20">
        <v>155</v>
      </c>
      <c r="H6" s="21" t="s">
        <v>281</v>
      </c>
    </row>
    <row r="7" spans="1:8" ht="13.5" x14ac:dyDescent="0.15">
      <c r="A7" s="10">
        <f t="shared" si="0"/>
        <v>4</v>
      </c>
      <c r="B7" s="21" t="s">
        <v>14</v>
      </c>
      <c r="C7" s="10" t="s">
        <v>1</v>
      </c>
      <c r="D7" s="10" t="s">
        <v>15</v>
      </c>
      <c r="E7" s="22">
        <v>6.2</v>
      </c>
      <c r="F7" s="19">
        <f t="shared" si="1"/>
        <v>14.8</v>
      </c>
      <c r="G7" s="20">
        <v>182</v>
      </c>
      <c r="H7" s="23" t="s">
        <v>255</v>
      </c>
    </row>
    <row r="8" spans="1:8" ht="13.5" x14ac:dyDescent="0.15">
      <c r="A8" s="10">
        <f t="shared" si="0"/>
        <v>5</v>
      </c>
      <c r="B8" s="21" t="s">
        <v>72</v>
      </c>
      <c r="C8" s="10" t="s">
        <v>1</v>
      </c>
      <c r="D8" s="10" t="s">
        <v>16</v>
      </c>
      <c r="E8" s="22">
        <v>0.2</v>
      </c>
      <c r="F8" s="19">
        <f t="shared" si="1"/>
        <v>15</v>
      </c>
      <c r="G8" s="20">
        <v>187</v>
      </c>
      <c r="H8" s="23" t="s">
        <v>149</v>
      </c>
    </row>
    <row r="9" spans="1:8" ht="13.5" x14ac:dyDescent="0.15">
      <c r="A9" s="10">
        <f t="shared" si="0"/>
        <v>6</v>
      </c>
      <c r="B9" s="21" t="s">
        <v>156</v>
      </c>
      <c r="C9" s="10" t="s">
        <v>3</v>
      </c>
      <c r="D9" s="10" t="s">
        <v>73</v>
      </c>
      <c r="E9" s="22">
        <v>0.7</v>
      </c>
      <c r="F9" s="19">
        <f t="shared" si="1"/>
        <v>15.7</v>
      </c>
      <c r="G9" s="20">
        <v>164</v>
      </c>
      <c r="H9" s="21" t="s">
        <v>150</v>
      </c>
    </row>
    <row r="10" spans="1:8" ht="13.5" x14ac:dyDescent="0.15">
      <c r="A10" s="10">
        <f t="shared" si="0"/>
        <v>7</v>
      </c>
      <c r="B10" s="21" t="s">
        <v>295</v>
      </c>
      <c r="C10" s="10" t="s">
        <v>3</v>
      </c>
      <c r="D10" s="10" t="s">
        <v>298</v>
      </c>
      <c r="E10" s="22">
        <v>3.5</v>
      </c>
      <c r="F10" s="19">
        <f t="shared" si="1"/>
        <v>19.2</v>
      </c>
      <c r="G10" s="20">
        <v>164</v>
      </c>
      <c r="H10" s="18"/>
    </row>
    <row r="11" spans="1:8" ht="13.5" x14ac:dyDescent="0.15">
      <c r="A11" s="10">
        <f t="shared" si="0"/>
        <v>8</v>
      </c>
      <c r="B11" s="21" t="s">
        <v>294</v>
      </c>
      <c r="C11" s="10" t="s">
        <v>274</v>
      </c>
      <c r="D11" s="10" t="s">
        <v>272</v>
      </c>
      <c r="E11" s="22">
        <v>1.2</v>
      </c>
      <c r="F11" s="19">
        <f t="shared" si="1"/>
        <v>20.399999999999999</v>
      </c>
      <c r="G11" s="20">
        <v>191</v>
      </c>
      <c r="H11" s="18" t="s">
        <v>296</v>
      </c>
    </row>
    <row r="12" spans="1:8" ht="13.5" x14ac:dyDescent="0.15">
      <c r="A12" s="10">
        <f t="shared" si="0"/>
        <v>9</v>
      </c>
      <c r="B12" s="21" t="s">
        <v>157</v>
      </c>
      <c r="C12" s="10" t="s">
        <v>3</v>
      </c>
      <c r="D12" s="10" t="s">
        <v>2</v>
      </c>
      <c r="E12" s="22">
        <v>7.5</v>
      </c>
      <c r="F12" s="19">
        <f t="shared" si="1"/>
        <v>27.9</v>
      </c>
      <c r="G12" s="20">
        <v>252</v>
      </c>
      <c r="H12" s="18" t="s">
        <v>198</v>
      </c>
    </row>
    <row r="13" spans="1:8" ht="13.5" x14ac:dyDescent="0.15">
      <c r="A13" s="10">
        <f t="shared" si="0"/>
        <v>10</v>
      </c>
      <c r="B13" s="21" t="s">
        <v>4</v>
      </c>
      <c r="C13" s="10" t="s">
        <v>1</v>
      </c>
      <c r="D13" s="10" t="s">
        <v>75</v>
      </c>
      <c r="E13" s="22">
        <v>1.2</v>
      </c>
      <c r="F13" s="19">
        <f t="shared" si="1"/>
        <v>29.099999999999998</v>
      </c>
      <c r="G13" s="20">
        <v>279</v>
      </c>
      <c r="H13" s="18" t="s">
        <v>147</v>
      </c>
    </row>
    <row r="14" spans="1:8" ht="13.5" x14ac:dyDescent="0.15">
      <c r="A14" s="10">
        <f t="shared" si="0"/>
        <v>11</v>
      </c>
      <c r="B14" s="18" t="s">
        <v>158</v>
      </c>
      <c r="C14" s="10" t="s">
        <v>1</v>
      </c>
      <c r="D14" s="10" t="s">
        <v>75</v>
      </c>
      <c r="E14" s="22">
        <v>3</v>
      </c>
      <c r="F14" s="19">
        <f t="shared" si="1"/>
        <v>32.099999999999994</v>
      </c>
      <c r="G14" s="20">
        <v>215</v>
      </c>
      <c r="H14" s="21" t="s">
        <v>22</v>
      </c>
    </row>
    <row r="15" spans="1:8" ht="13.5" x14ac:dyDescent="0.15">
      <c r="A15" s="13">
        <f t="shared" si="0"/>
        <v>12</v>
      </c>
      <c r="B15" s="14" t="s">
        <v>159</v>
      </c>
      <c r="C15" s="13" t="s">
        <v>12</v>
      </c>
      <c r="D15" s="13" t="s">
        <v>160</v>
      </c>
      <c r="E15" s="24">
        <v>13.4</v>
      </c>
      <c r="F15" s="16">
        <f t="shared" si="1"/>
        <v>45.499999999999993</v>
      </c>
      <c r="G15" s="17">
        <v>608</v>
      </c>
      <c r="H15" s="25" t="s">
        <v>286</v>
      </c>
    </row>
    <row r="16" spans="1:8" ht="13.5" x14ac:dyDescent="0.15">
      <c r="A16" s="10">
        <f t="shared" si="0"/>
        <v>13</v>
      </c>
      <c r="B16" s="21" t="s">
        <v>18</v>
      </c>
      <c r="C16" s="10" t="s">
        <v>1</v>
      </c>
      <c r="D16" s="10" t="s">
        <v>76</v>
      </c>
      <c r="E16" s="19">
        <v>4.7</v>
      </c>
      <c r="F16" s="19">
        <f t="shared" si="1"/>
        <v>50.199999999999996</v>
      </c>
      <c r="G16" s="20">
        <v>423</v>
      </c>
      <c r="H16" s="21" t="s">
        <v>22</v>
      </c>
    </row>
    <row r="17" spans="1:8" ht="13.5" x14ac:dyDescent="0.15">
      <c r="A17" s="10">
        <f t="shared" si="0"/>
        <v>14</v>
      </c>
      <c r="B17" s="21" t="s">
        <v>20</v>
      </c>
      <c r="C17" s="10" t="s">
        <v>3</v>
      </c>
      <c r="D17" s="10" t="s">
        <v>77</v>
      </c>
      <c r="E17" s="19">
        <v>10.199999999999999</v>
      </c>
      <c r="F17" s="19">
        <f t="shared" si="1"/>
        <v>60.399999999999991</v>
      </c>
      <c r="G17" s="20">
        <v>225</v>
      </c>
      <c r="H17" s="21" t="s">
        <v>23</v>
      </c>
    </row>
    <row r="18" spans="1:8" ht="13.5" x14ac:dyDescent="0.15">
      <c r="A18" s="10">
        <f t="shared" si="0"/>
        <v>15</v>
      </c>
      <c r="B18" s="18" t="s">
        <v>161</v>
      </c>
      <c r="C18" s="10" t="s">
        <v>10</v>
      </c>
      <c r="D18" s="11" t="s">
        <v>162</v>
      </c>
      <c r="E18" s="19">
        <v>2.8</v>
      </c>
      <c r="F18" s="19">
        <f t="shared" si="1"/>
        <v>63.199999999999989</v>
      </c>
      <c r="G18" s="20">
        <v>198</v>
      </c>
      <c r="H18" s="18" t="s">
        <v>257</v>
      </c>
    </row>
    <row r="19" spans="1:8" ht="13.5" x14ac:dyDescent="0.15">
      <c r="A19" s="10">
        <f t="shared" si="0"/>
        <v>16</v>
      </c>
      <c r="B19" s="18" t="s">
        <v>25</v>
      </c>
      <c r="C19" s="10" t="s">
        <v>79</v>
      </c>
      <c r="D19" s="10" t="s">
        <v>80</v>
      </c>
      <c r="E19" s="19">
        <v>7.2</v>
      </c>
      <c r="F19" s="19">
        <f t="shared" si="1"/>
        <v>70.399999999999991</v>
      </c>
      <c r="G19" s="20">
        <v>154</v>
      </c>
      <c r="H19" s="21" t="s">
        <v>24</v>
      </c>
    </row>
    <row r="20" spans="1:8" ht="13.5" x14ac:dyDescent="0.15">
      <c r="A20" s="10">
        <f t="shared" si="0"/>
        <v>17</v>
      </c>
      <c r="B20" s="26" t="s">
        <v>163</v>
      </c>
      <c r="C20" s="10" t="s">
        <v>81</v>
      </c>
      <c r="D20" s="27" t="s">
        <v>82</v>
      </c>
      <c r="E20" s="28">
        <v>1.5</v>
      </c>
      <c r="F20" s="19">
        <f t="shared" si="1"/>
        <v>71.899999999999991</v>
      </c>
      <c r="G20" s="20">
        <v>191</v>
      </c>
      <c r="H20" s="21" t="s">
        <v>24</v>
      </c>
    </row>
    <row r="21" spans="1:8" ht="13.5" x14ac:dyDescent="0.15">
      <c r="A21" s="10">
        <f t="shared" si="0"/>
        <v>18</v>
      </c>
      <c r="B21" s="21" t="s">
        <v>83</v>
      </c>
      <c r="C21" s="10" t="s">
        <v>1</v>
      </c>
      <c r="D21" s="10" t="s">
        <v>13</v>
      </c>
      <c r="E21" s="22">
        <v>5.8</v>
      </c>
      <c r="F21" s="19">
        <f t="shared" si="1"/>
        <v>77.699999999999989</v>
      </c>
      <c r="G21" s="20">
        <v>206</v>
      </c>
      <c r="H21" s="18" t="s">
        <v>178</v>
      </c>
    </row>
    <row r="22" spans="1:8" ht="13.5" x14ac:dyDescent="0.15">
      <c r="A22" s="10">
        <f t="shared" si="0"/>
        <v>19</v>
      </c>
      <c r="B22" s="21" t="s">
        <v>74</v>
      </c>
      <c r="C22" s="10" t="s">
        <v>1</v>
      </c>
      <c r="D22" s="10" t="s">
        <v>84</v>
      </c>
      <c r="E22" s="22">
        <v>4.5999999999999996</v>
      </c>
      <c r="F22" s="19">
        <f t="shared" si="1"/>
        <v>82.299999999999983</v>
      </c>
      <c r="G22" s="20">
        <v>137</v>
      </c>
      <c r="H22" s="18" t="s">
        <v>179</v>
      </c>
    </row>
    <row r="23" spans="1:8" ht="13.5" x14ac:dyDescent="0.15">
      <c r="A23" s="10">
        <f t="shared" si="0"/>
        <v>20</v>
      </c>
      <c r="B23" s="21" t="s">
        <v>70</v>
      </c>
      <c r="C23" s="10" t="s">
        <v>1</v>
      </c>
      <c r="D23" s="10" t="s">
        <v>2</v>
      </c>
      <c r="E23" s="22">
        <v>2.2000000000000002</v>
      </c>
      <c r="F23" s="19">
        <f t="shared" si="1"/>
        <v>84.499999999999986</v>
      </c>
      <c r="G23" s="20">
        <v>135</v>
      </c>
      <c r="H23" s="18" t="s">
        <v>148</v>
      </c>
    </row>
    <row r="24" spans="1:8" ht="13.5" x14ac:dyDescent="0.15">
      <c r="A24" s="10">
        <f t="shared" si="0"/>
        <v>21</v>
      </c>
      <c r="B24" s="21" t="s">
        <v>164</v>
      </c>
      <c r="C24" s="10" t="s">
        <v>1</v>
      </c>
      <c r="D24" s="10" t="s">
        <v>85</v>
      </c>
      <c r="E24" s="22">
        <v>6.2</v>
      </c>
      <c r="F24" s="19">
        <f t="shared" si="1"/>
        <v>90.699999999999989</v>
      </c>
      <c r="G24" s="20">
        <v>128</v>
      </c>
      <c r="H24" s="21" t="s">
        <v>196</v>
      </c>
    </row>
    <row r="25" spans="1:8" ht="13.5" x14ac:dyDescent="0.15">
      <c r="A25" s="10">
        <f t="shared" si="0"/>
        <v>22</v>
      </c>
      <c r="B25" s="21" t="s">
        <v>4</v>
      </c>
      <c r="C25" s="10" t="s">
        <v>3</v>
      </c>
      <c r="D25" s="10" t="s">
        <v>86</v>
      </c>
      <c r="E25" s="19">
        <v>7.9</v>
      </c>
      <c r="F25" s="19">
        <f t="shared" si="1"/>
        <v>98.6</v>
      </c>
      <c r="G25" s="20">
        <v>128</v>
      </c>
      <c r="H25" s="21" t="s">
        <v>27</v>
      </c>
    </row>
    <row r="26" spans="1:8" ht="13.5" x14ac:dyDescent="0.15">
      <c r="A26" s="10">
        <f t="shared" si="0"/>
        <v>23</v>
      </c>
      <c r="B26" s="21" t="s">
        <v>87</v>
      </c>
      <c r="C26" s="10" t="s">
        <v>1</v>
      </c>
      <c r="D26" s="10" t="s">
        <v>88</v>
      </c>
      <c r="E26" s="19">
        <v>0.2</v>
      </c>
      <c r="F26" s="19">
        <f t="shared" si="1"/>
        <v>98.8</v>
      </c>
      <c r="G26" s="20">
        <v>124</v>
      </c>
      <c r="H26" s="21"/>
    </row>
    <row r="27" spans="1:8" ht="13.5" x14ac:dyDescent="0.15">
      <c r="A27" s="10">
        <f t="shared" si="0"/>
        <v>24</v>
      </c>
      <c r="B27" s="21" t="s">
        <v>199</v>
      </c>
      <c r="C27" s="10" t="s">
        <v>3</v>
      </c>
      <c r="D27" s="10" t="s">
        <v>28</v>
      </c>
      <c r="E27" s="19">
        <v>11.3</v>
      </c>
      <c r="F27" s="19">
        <f t="shared" si="1"/>
        <v>110.1</v>
      </c>
      <c r="G27" s="20">
        <v>183</v>
      </c>
      <c r="H27" s="21" t="s">
        <v>180</v>
      </c>
    </row>
    <row r="28" spans="1:8" ht="13.5" x14ac:dyDescent="0.15">
      <c r="A28" s="10">
        <f t="shared" si="0"/>
        <v>25</v>
      </c>
      <c r="B28" s="21" t="s">
        <v>89</v>
      </c>
      <c r="C28" s="10" t="s">
        <v>3</v>
      </c>
      <c r="D28" s="10" t="s">
        <v>29</v>
      </c>
      <c r="E28" s="19">
        <v>1.5</v>
      </c>
      <c r="F28" s="19">
        <f t="shared" si="1"/>
        <v>111.6</v>
      </c>
      <c r="G28" s="20">
        <v>185</v>
      </c>
      <c r="H28" s="18" t="s">
        <v>181</v>
      </c>
    </row>
    <row r="29" spans="1:8" ht="13.5" x14ac:dyDescent="0.15">
      <c r="A29" s="10">
        <f t="shared" si="0"/>
        <v>26</v>
      </c>
      <c r="B29" s="21" t="s">
        <v>292</v>
      </c>
      <c r="C29" s="10" t="s">
        <v>1</v>
      </c>
      <c r="D29" s="10" t="s">
        <v>30</v>
      </c>
      <c r="E29" s="19">
        <v>2.6</v>
      </c>
      <c r="F29" s="19">
        <f t="shared" si="1"/>
        <v>114.19999999999999</v>
      </c>
      <c r="G29" s="20">
        <v>247</v>
      </c>
      <c r="H29" s="18" t="s">
        <v>36</v>
      </c>
    </row>
    <row r="30" spans="1:8" ht="13.5" x14ac:dyDescent="0.15">
      <c r="A30" s="10">
        <f t="shared" si="0"/>
        <v>27</v>
      </c>
      <c r="B30" s="21" t="s">
        <v>17</v>
      </c>
      <c r="C30" s="10" t="s">
        <v>3</v>
      </c>
      <c r="D30" s="10" t="s">
        <v>31</v>
      </c>
      <c r="E30" s="19">
        <v>2.7</v>
      </c>
      <c r="F30" s="19">
        <f t="shared" si="1"/>
        <v>116.89999999999999</v>
      </c>
      <c r="G30" s="20">
        <v>276</v>
      </c>
      <c r="H30" s="18" t="s">
        <v>37</v>
      </c>
    </row>
    <row r="31" spans="1:8" ht="13.5" x14ac:dyDescent="0.15">
      <c r="A31" s="10">
        <f t="shared" si="0"/>
        <v>28</v>
      </c>
      <c r="B31" s="21" t="s">
        <v>293</v>
      </c>
      <c r="C31" s="10" t="s">
        <v>1</v>
      </c>
      <c r="D31" s="10" t="s">
        <v>32</v>
      </c>
      <c r="E31" s="19">
        <v>1</v>
      </c>
      <c r="F31" s="19">
        <f t="shared" si="1"/>
        <v>117.89999999999999</v>
      </c>
      <c r="G31" s="20">
        <v>246</v>
      </c>
      <c r="H31" s="18" t="s">
        <v>38</v>
      </c>
    </row>
    <row r="32" spans="1:8" ht="13.5" x14ac:dyDescent="0.15">
      <c r="A32" s="10">
        <f t="shared" si="0"/>
        <v>29</v>
      </c>
      <c r="B32" s="21" t="s">
        <v>33</v>
      </c>
      <c r="C32" s="10" t="s">
        <v>3</v>
      </c>
      <c r="D32" s="10" t="s">
        <v>34</v>
      </c>
      <c r="E32" s="19">
        <v>4.5</v>
      </c>
      <c r="F32" s="19">
        <f t="shared" si="1"/>
        <v>122.39999999999999</v>
      </c>
      <c r="G32" s="20">
        <v>362</v>
      </c>
      <c r="H32" s="21" t="s">
        <v>39</v>
      </c>
    </row>
    <row r="33" spans="1:8" ht="13.5" x14ac:dyDescent="0.15">
      <c r="A33" s="10">
        <f t="shared" si="0"/>
        <v>30</v>
      </c>
      <c r="B33" s="21" t="s">
        <v>90</v>
      </c>
      <c r="C33" s="10" t="s">
        <v>1</v>
      </c>
      <c r="D33" s="10" t="s">
        <v>35</v>
      </c>
      <c r="E33" s="19">
        <v>1.5</v>
      </c>
      <c r="F33" s="19">
        <f t="shared" si="1"/>
        <v>123.89999999999999</v>
      </c>
      <c r="G33" s="20">
        <v>322</v>
      </c>
      <c r="H33" s="21" t="s">
        <v>40</v>
      </c>
    </row>
    <row r="34" spans="1:8" ht="13.5" x14ac:dyDescent="0.15">
      <c r="A34" s="10">
        <f t="shared" si="0"/>
        <v>31</v>
      </c>
      <c r="B34" s="21" t="s">
        <v>91</v>
      </c>
      <c r="C34" s="10" t="s">
        <v>0</v>
      </c>
      <c r="D34" s="10" t="s">
        <v>92</v>
      </c>
      <c r="E34" s="19">
        <v>4.3</v>
      </c>
      <c r="F34" s="19">
        <f t="shared" si="1"/>
        <v>128.19999999999999</v>
      </c>
      <c r="G34" s="20">
        <v>391</v>
      </c>
      <c r="H34" s="18" t="s">
        <v>41</v>
      </c>
    </row>
    <row r="35" spans="1:8" ht="13.5" x14ac:dyDescent="0.15">
      <c r="A35" s="13">
        <f t="shared" si="0"/>
        <v>32</v>
      </c>
      <c r="B35" s="25" t="s">
        <v>132</v>
      </c>
      <c r="C35" s="13" t="s">
        <v>12</v>
      </c>
      <c r="D35" s="13" t="s">
        <v>200</v>
      </c>
      <c r="E35" s="16">
        <v>5</v>
      </c>
      <c r="F35" s="16">
        <f t="shared" si="1"/>
        <v>133.19999999999999</v>
      </c>
      <c r="G35" s="17">
        <v>585</v>
      </c>
      <c r="H35" s="25" t="s">
        <v>285</v>
      </c>
    </row>
    <row r="36" spans="1:8" ht="13.5" x14ac:dyDescent="0.15">
      <c r="A36" s="10">
        <f>SUM(A35+1)</f>
        <v>33</v>
      </c>
      <c r="B36" s="21" t="s">
        <v>42</v>
      </c>
      <c r="C36" s="10" t="s">
        <v>3</v>
      </c>
      <c r="D36" s="10" t="s">
        <v>93</v>
      </c>
      <c r="E36" s="29">
        <v>14.6</v>
      </c>
      <c r="F36" s="19">
        <f>SUM(F35,E36)</f>
        <v>147.79999999999998</v>
      </c>
      <c r="G36" s="20">
        <v>945</v>
      </c>
      <c r="H36" s="18" t="s">
        <v>134</v>
      </c>
    </row>
    <row r="37" spans="1:8" ht="13.5" x14ac:dyDescent="0.15">
      <c r="A37" s="10">
        <f>SUM(A36+1)</f>
        <v>34</v>
      </c>
      <c r="B37" s="21" t="s">
        <v>165</v>
      </c>
      <c r="C37" s="10" t="s">
        <v>10</v>
      </c>
      <c r="D37" s="10" t="s">
        <v>166</v>
      </c>
      <c r="E37" s="29">
        <v>10.1</v>
      </c>
      <c r="F37" s="19">
        <f>SUM(F36,E37)</f>
        <v>157.89999999999998</v>
      </c>
      <c r="G37" s="20">
        <v>1404</v>
      </c>
      <c r="H37" s="18" t="s">
        <v>167</v>
      </c>
    </row>
    <row r="38" spans="1:8" ht="13.5" x14ac:dyDescent="0.15">
      <c r="A38" s="10">
        <f>SUM(A37+1)</f>
        <v>35</v>
      </c>
      <c r="B38" s="21" t="s">
        <v>201</v>
      </c>
      <c r="C38" s="10" t="s">
        <v>3</v>
      </c>
      <c r="D38" s="10" t="s">
        <v>94</v>
      </c>
      <c r="E38" s="29">
        <v>20.3</v>
      </c>
      <c r="F38" s="19">
        <f>SUM(F37,E38)</f>
        <v>178.2</v>
      </c>
      <c r="G38" s="20">
        <v>666</v>
      </c>
      <c r="H38" s="18" t="s">
        <v>258</v>
      </c>
    </row>
    <row r="39" spans="1:8" ht="13.5" x14ac:dyDescent="0.15">
      <c r="A39" s="10">
        <f t="shared" si="0"/>
        <v>36</v>
      </c>
      <c r="B39" s="21" t="s">
        <v>95</v>
      </c>
      <c r="C39" s="10" t="s">
        <v>1</v>
      </c>
      <c r="D39" s="10" t="s">
        <v>96</v>
      </c>
      <c r="E39" s="29">
        <v>1.2</v>
      </c>
      <c r="F39" s="19">
        <f t="shared" si="1"/>
        <v>179.39999999999998</v>
      </c>
      <c r="G39" s="20">
        <v>690</v>
      </c>
      <c r="H39" s="18" t="s">
        <v>182</v>
      </c>
    </row>
    <row r="40" spans="1:8" ht="13.5" x14ac:dyDescent="0.15">
      <c r="A40" s="10">
        <f t="shared" si="0"/>
        <v>37</v>
      </c>
      <c r="B40" s="21" t="s">
        <v>97</v>
      </c>
      <c r="C40" s="10" t="s">
        <v>1</v>
      </c>
      <c r="D40" s="10" t="s">
        <v>96</v>
      </c>
      <c r="E40" s="29">
        <v>9.6</v>
      </c>
      <c r="F40" s="19">
        <f t="shared" si="1"/>
        <v>188.99999999999997</v>
      </c>
      <c r="G40" s="20">
        <v>1195</v>
      </c>
      <c r="H40" s="30" t="s">
        <v>259</v>
      </c>
    </row>
    <row r="41" spans="1:8" ht="27" x14ac:dyDescent="0.15">
      <c r="A41" s="13">
        <f t="shared" ref="A41:A68" si="2">SUM(A40+1)</f>
        <v>38</v>
      </c>
      <c r="B41" s="25" t="s">
        <v>260</v>
      </c>
      <c r="C41" s="13" t="s">
        <v>12</v>
      </c>
      <c r="D41" s="13" t="s">
        <v>202</v>
      </c>
      <c r="E41" s="31">
        <v>18.8</v>
      </c>
      <c r="F41" s="16">
        <f t="shared" ref="F41:F68" si="3">SUM(F40,E41)</f>
        <v>207.79999999999998</v>
      </c>
      <c r="G41" s="17">
        <v>2172</v>
      </c>
      <c r="H41" s="32" t="s">
        <v>288</v>
      </c>
    </row>
    <row r="42" spans="1:8" ht="27" x14ac:dyDescent="0.15">
      <c r="A42" s="13">
        <f t="shared" si="2"/>
        <v>39</v>
      </c>
      <c r="B42" s="25" t="s">
        <v>203</v>
      </c>
      <c r="C42" s="13" t="s">
        <v>204</v>
      </c>
      <c r="D42" s="13" t="s">
        <v>202</v>
      </c>
      <c r="E42" s="31">
        <v>26.8</v>
      </c>
      <c r="F42" s="16">
        <f t="shared" si="3"/>
        <v>234.6</v>
      </c>
      <c r="G42" s="17">
        <v>569</v>
      </c>
      <c r="H42" s="32" t="s">
        <v>289</v>
      </c>
    </row>
    <row r="43" spans="1:8" ht="13.5" x14ac:dyDescent="0.15">
      <c r="A43" s="10">
        <f t="shared" si="2"/>
        <v>40</v>
      </c>
      <c r="B43" s="21" t="s">
        <v>205</v>
      </c>
      <c r="C43" s="10" t="s">
        <v>0</v>
      </c>
      <c r="D43" s="10" t="s">
        <v>44</v>
      </c>
      <c r="E43" s="29">
        <v>2.1</v>
      </c>
      <c r="F43" s="19">
        <f t="shared" si="3"/>
        <v>236.7</v>
      </c>
      <c r="G43" s="20">
        <v>472</v>
      </c>
      <c r="H43" s="18" t="s">
        <v>183</v>
      </c>
    </row>
    <row r="44" spans="1:8" ht="13.5" x14ac:dyDescent="0.15">
      <c r="A44" s="10">
        <f>SUM(A43+1)</f>
        <v>41</v>
      </c>
      <c r="B44" s="21" t="s">
        <v>45</v>
      </c>
      <c r="C44" s="10" t="s">
        <v>1</v>
      </c>
      <c r="D44" s="10" t="s">
        <v>98</v>
      </c>
      <c r="E44" s="29">
        <v>0.3</v>
      </c>
      <c r="F44" s="19">
        <f>SUM(F43,E44)</f>
        <v>237</v>
      </c>
      <c r="G44" s="20">
        <v>465</v>
      </c>
      <c r="H44" s="21" t="s">
        <v>168</v>
      </c>
    </row>
    <row r="45" spans="1:8" ht="13.5" x14ac:dyDescent="0.15">
      <c r="A45" s="10">
        <f t="shared" si="2"/>
        <v>42</v>
      </c>
      <c r="B45" s="21" t="s">
        <v>46</v>
      </c>
      <c r="C45" s="10" t="s">
        <v>0</v>
      </c>
      <c r="D45" s="10" t="s">
        <v>99</v>
      </c>
      <c r="E45" s="29">
        <v>0.2</v>
      </c>
      <c r="F45" s="19">
        <f t="shared" si="3"/>
        <v>237.2</v>
      </c>
      <c r="G45" s="20">
        <v>454</v>
      </c>
      <c r="H45" s="21" t="s">
        <v>184</v>
      </c>
    </row>
    <row r="46" spans="1:8" ht="13.5" x14ac:dyDescent="0.15">
      <c r="A46" s="10">
        <f t="shared" si="2"/>
        <v>43</v>
      </c>
      <c r="B46" s="21" t="s">
        <v>47</v>
      </c>
      <c r="C46" s="10" t="s">
        <v>3</v>
      </c>
      <c r="D46" s="10" t="s">
        <v>2</v>
      </c>
      <c r="E46" s="29">
        <v>2.5</v>
      </c>
      <c r="F46" s="19">
        <f t="shared" si="3"/>
        <v>239.7</v>
      </c>
      <c r="G46" s="20">
        <v>365</v>
      </c>
      <c r="H46" s="21" t="s">
        <v>56</v>
      </c>
    </row>
    <row r="47" spans="1:8" ht="13.5" x14ac:dyDescent="0.15">
      <c r="A47" s="10">
        <f t="shared" si="2"/>
        <v>44</v>
      </c>
      <c r="B47" s="21" t="s">
        <v>48</v>
      </c>
      <c r="C47" s="10" t="s">
        <v>1</v>
      </c>
      <c r="D47" s="10" t="s">
        <v>100</v>
      </c>
      <c r="E47" s="29">
        <v>0.30000000000001137</v>
      </c>
      <c r="F47" s="19">
        <f t="shared" si="3"/>
        <v>240</v>
      </c>
      <c r="G47" s="20">
        <v>361</v>
      </c>
      <c r="H47" s="21" t="s">
        <v>56</v>
      </c>
    </row>
    <row r="48" spans="1:8" ht="13.5" x14ac:dyDescent="0.15">
      <c r="A48" s="10">
        <f t="shared" si="2"/>
        <v>45</v>
      </c>
      <c r="B48" s="21" t="s">
        <v>101</v>
      </c>
      <c r="C48" s="10" t="s">
        <v>10</v>
      </c>
      <c r="D48" s="10" t="s">
        <v>102</v>
      </c>
      <c r="E48" s="29">
        <v>6.3</v>
      </c>
      <c r="F48" s="19">
        <f t="shared" si="3"/>
        <v>246.3</v>
      </c>
      <c r="G48" s="20">
        <v>340</v>
      </c>
      <c r="H48" s="21" t="s">
        <v>57</v>
      </c>
    </row>
    <row r="49" spans="1:8" ht="13.5" x14ac:dyDescent="0.15">
      <c r="A49" s="10">
        <f t="shared" si="2"/>
        <v>46</v>
      </c>
      <c r="B49" s="21" t="s">
        <v>145</v>
      </c>
      <c r="C49" s="10" t="s">
        <v>3</v>
      </c>
      <c r="D49" s="10" t="s">
        <v>103</v>
      </c>
      <c r="E49" s="29">
        <v>0.40000000000000568</v>
      </c>
      <c r="F49" s="19">
        <f t="shared" si="3"/>
        <v>246.70000000000002</v>
      </c>
      <c r="G49" s="20">
        <v>347</v>
      </c>
      <c r="H49" s="21" t="s">
        <v>146</v>
      </c>
    </row>
    <row r="50" spans="1:8" ht="13.5" x14ac:dyDescent="0.15">
      <c r="A50" s="10">
        <f t="shared" si="2"/>
        <v>47</v>
      </c>
      <c r="B50" s="21" t="s">
        <v>49</v>
      </c>
      <c r="C50" s="10" t="s">
        <v>1</v>
      </c>
      <c r="D50" s="10" t="s">
        <v>104</v>
      </c>
      <c r="E50" s="29">
        <v>9.9999999999965894E-2</v>
      </c>
      <c r="F50" s="19">
        <f t="shared" si="3"/>
        <v>246.79999999999998</v>
      </c>
      <c r="G50" s="20">
        <v>348</v>
      </c>
      <c r="H50" s="21" t="s">
        <v>58</v>
      </c>
    </row>
    <row r="51" spans="1:8" ht="13.5" x14ac:dyDescent="0.15">
      <c r="A51" s="10">
        <f t="shared" si="2"/>
        <v>48</v>
      </c>
      <c r="B51" s="21" t="s">
        <v>50</v>
      </c>
      <c r="C51" s="10" t="s">
        <v>1</v>
      </c>
      <c r="D51" s="10" t="s">
        <v>11</v>
      </c>
      <c r="E51" s="29">
        <v>1.9000000000000057</v>
      </c>
      <c r="F51" s="19">
        <f t="shared" si="3"/>
        <v>248.7</v>
      </c>
      <c r="G51" s="20">
        <v>402</v>
      </c>
      <c r="H51" s="21" t="s">
        <v>59</v>
      </c>
    </row>
    <row r="52" spans="1:8" ht="13.5" x14ac:dyDescent="0.15">
      <c r="A52" s="10">
        <f t="shared" si="2"/>
        <v>49</v>
      </c>
      <c r="B52" s="21" t="s">
        <v>51</v>
      </c>
      <c r="C52" s="10" t="s">
        <v>3</v>
      </c>
      <c r="D52" s="10" t="s">
        <v>52</v>
      </c>
      <c r="E52" s="29">
        <v>0.69999999999998863</v>
      </c>
      <c r="F52" s="19">
        <f t="shared" si="3"/>
        <v>249.39999999999998</v>
      </c>
      <c r="G52" s="20">
        <v>425</v>
      </c>
      <c r="H52" s="21" t="s">
        <v>60</v>
      </c>
    </row>
    <row r="53" spans="1:8" ht="13.5" x14ac:dyDescent="0.15">
      <c r="A53" s="10">
        <f t="shared" si="2"/>
        <v>50</v>
      </c>
      <c r="B53" s="21" t="s">
        <v>53</v>
      </c>
      <c r="C53" s="10" t="s">
        <v>1</v>
      </c>
      <c r="D53" s="10" t="s">
        <v>105</v>
      </c>
      <c r="E53" s="29">
        <v>4.8000000000000114</v>
      </c>
      <c r="F53" s="19">
        <f t="shared" si="3"/>
        <v>254.2</v>
      </c>
      <c r="G53" s="20">
        <v>425</v>
      </c>
      <c r="H53" s="21" t="s">
        <v>206</v>
      </c>
    </row>
    <row r="54" spans="1:8" ht="13.5" x14ac:dyDescent="0.15">
      <c r="A54" s="13">
        <f t="shared" si="2"/>
        <v>51</v>
      </c>
      <c r="B54" s="25" t="s">
        <v>270</v>
      </c>
      <c r="C54" s="13" t="s">
        <v>207</v>
      </c>
      <c r="D54" s="13" t="s">
        <v>208</v>
      </c>
      <c r="E54" s="31">
        <v>15.3</v>
      </c>
      <c r="F54" s="16">
        <f t="shared" si="3"/>
        <v>269.5</v>
      </c>
      <c r="G54" s="17">
        <v>1321</v>
      </c>
      <c r="H54" s="32" t="s">
        <v>277</v>
      </c>
    </row>
    <row r="55" spans="1:8" ht="13.5" x14ac:dyDescent="0.15">
      <c r="A55" s="10">
        <f t="shared" si="2"/>
        <v>52</v>
      </c>
      <c r="B55" s="21" t="s">
        <v>54</v>
      </c>
      <c r="C55" s="10" t="s">
        <v>1</v>
      </c>
      <c r="D55" s="10" t="s">
        <v>105</v>
      </c>
      <c r="E55" s="29">
        <v>2</v>
      </c>
      <c r="F55" s="19">
        <f t="shared" si="3"/>
        <v>271.5</v>
      </c>
      <c r="G55" s="20">
        <v>1267</v>
      </c>
      <c r="H55" s="21" t="s">
        <v>61</v>
      </c>
    </row>
    <row r="56" spans="1:8" ht="13.5" x14ac:dyDescent="0.15">
      <c r="A56" s="10">
        <f t="shared" si="2"/>
        <v>53</v>
      </c>
      <c r="B56" s="21" t="s">
        <v>55</v>
      </c>
      <c r="C56" s="10" t="s">
        <v>3</v>
      </c>
      <c r="D56" s="10" t="s">
        <v>106</v>
      </c>
      <c r="E56" s="29">
        <v>7.1000000000000014</v>
      </c>
      <c r="F56" s="19">
        <f t="shared" si="3"/>
        <v>278.60000000000002</v>
      </c>
      <c r="G56" s="20">
        <v>964</v>
      </c>
      <c r="H56" s="21" t="s">
        <v>62</v>
      </c>
    </row>
    <row r="57" spans="1:8" ht="13.5" x14ac:dyDescent="0.15">
      <c r="A57" s="10">
        <f t="shared" si="2"/>
        <v>54</v>
      </c>
      <c r="B57" s="21" t="s">
        <v>151</v>
      </c>
      <c r="C57" s="10" t="s">
        <v>1</v>
      </c>
      <c r="D57" s="10" t="s">
        <v>209</v>
      </c>
      <c r="E57" s="29">
        <v>13.4</v>
      </c>
      <c r="F57" s="19">
        <f t="shared" si="3"/>
        <v>292</v>
      </c>
      <c r="G57" s="20">
        <v>513</v>
      </c>
      <c r="H57" s="18" t="s">
        <v>169</v>
      </c>
    </row>
    <row r="58" spans="1:8" ht="13.5" x14ac:dyDescent="0.15">
      <c r="A58" s="10">
        <f t="shared" si="2"/>
        <v>55</v>
      </c>
      <c r="B58" s="21" t="s">
        <v>152</v>
      </c>
      <c r="C58" s="10" t="s">
        <v>1</v>
      </c>
      <c r="D58" s="10" t="s">
        <v>261</v>
      </c>
      <c r="E58" s="29">
        <v>2.8</v>
      </c>
      <c r="F58" s="19">
        <f t="shared" si="3"/>
        <v>294.8</v>
      </c>
      <c r="G58" s="20">
        <v>470</v>
      </c>
      <c r="H58" s="18" t="s">
        <v>169</v>
      </c>
    </row>
    <row r="59" spans="1:8" ht="13.5" x14ac:dyDescent="0.15">
      <c r="A59" s="13">
        <f t="shared" si="2"/>
        <v>56</v>
      </c>
      <c r="B59" s="25" t="s">
        <v>249</v>
      </c>
      <c r="C59" s="13" t="s">
        <v>210</v>
      </c>
      <c r="D59" s="13" t="s">
        <v>211</v>
      </c>
      <c r="E59" s="31">
        <v>0.4</v>
      </c>
      <c r="F59" s="16">
        <f t="shared" si="3"/>
        <v>295.2</v>
      </c>
      <c r="G59" s="17">
        <v>468</v>
      </c>
      <c r="H59" s="33" t="s">
        <v>282</v>
      </c>
    </row>
    <row r="60" spans="1:8" ht="13.5" x14ac:dyDescent="0.15">
      <c r="A60" s="10">
        <f t="shared" si="2"/>
        <v>57</v>
      </c>
      <c r="B60" s="21" t="s">
        <v>63</v>
      </c>
      <c r="C60" s="10" t="s">
        <v>3</v>
      </c>
      <c r="D60" s="10" t="s">
        <v>107</v>
      </c>
      <c r="E60" s="29">
        <v>2.2999999999999998</v>
      </c>
      <c r="F60" s="19">
        <f t="shared" si="3"/>
        <v>297.5</v>
      </c>
      <c r="G60" s="20">
        <v>487</v>
      </c>
      <c r="H60" s="21" t="s">
        <v>185</v>
      </c>
    </row>
    <row r="61" spans="1:8" ht="13.5" x14ac:dyDescent="0.15">
      <c r="A61" s="10">
        <f t="shared" si="2"/>
        <v>58</v>
      </c>
      <c r="B61" s="21" t="s">
        <v>64</v>
      </c>
      <c r="C61" s="10" t="s">
        <v>3</v>
      </c>
      <c r="D61" s="10" t="s">
        <v>107</v>
      </c>
      <c r="E61" s="29">
        <v>0.5</v>
      </c>
      <c r="F61" s="19">
        <f t="shared" si="3"/>
        <v>298</v>
      </c>
      <c r="G61" s="20">
        <v>481</v>
      </c>
      <c r="H61" s="21" t="s">
        <v>212</v>
      </c>
    </row>
    <row r="62" spans="1:8" ht="13.5" x14ac:dyDescent="0.15">
      <c r="A62" s="10">
        <f t="shared" si="2"/>
        <v>59</v>
      </c>
      <c r="B62" s="21" t="s">
        <v>65</v>
      </c>
      <c r="C62" s="10" t="s">
        <v>3</v>
      </c>
      <c r="D62" s="10" t="s">
        <v>107</v>
      </c>
      <c r="E62" s="29">
        <v>4</v>
      </c>
      <c r="F62" s="19">
        <f t="shared" si="3"/>
        <v>302</v>
      </c>
      <c r="G62" s="20">
        <v>512</v>
      </c>
      <c r="H62" s="21" t="s">
        <v>186</v>
      </c>
    </row>
    <row r="63" spans="1:8" ht="13.5" x14ac:dyDescent="0.15">
      <c r="A63" s="10">
        <f t="shared" si="2"/>
        <v>60</v>
      </c>
      <c r="B63" s="21" t="s">
        <v>143</v>
      </c>
      <c r="C63" s="10" t="s">
        <v>3</v>
      </c>
      <c r="D63" s="10" t="s">
        <v>108</v>
      </c>
      <c r="E63" s="29">
        <v>5.2</v>
      </c>
      <c r="F63" s="19">
        <f t="shared" si="3"/>
        <v>307.2</v>
      </c>
      <c r="G63" s="20">
        <v>578</v>
      </c>
      <c r="H63" s="21" t="s">
        <v>197</v>
      </c>
    </row>
    <row r="64" spans="1:8" ht="13.5" x14ac:dyDescent="0.15">
      <c r="A64" s="10">
        <f t="shared" si="2"/>
        <v>61</v>
      </c>
      <c r="B64" s="21" t="s">
        <v>78</v>
      </c>
      <c r="C64" s="10" t="s">
        <v>1</v>
      </c>
      <c r="D64" s="10" t="s">
        <v>109</v>
      </c>
      <c r="E64" s="29">
        <v>12.3</v>
      </c>
      <c r="F64" s="19">
        <f t="shared" si="3"/>
        <v>319.5</v>
      </c>
      <c r="G64" s="20">
        <v>1084</v>
      </c>
      <c r="H64" s="23" t="s">
        <v>213</v>
      </c>
    </row>
    <row r="65" spans="1:8" ht="27" x14ac:dyDescent="0.15">
      <c r="A65" s="13">
        <f t="shared" si="2"/>
        <v>62</v>
      </c>
      <c r="B65" s="25" t="s">
        <v>250</v>
      </c>
      <c r="C65" s="13" t="s">
        <v>12</v>
      </c>
      <c r="D65" s="13" t="s">
        <v>214</v>
      </c>
      <c r="E65" s="31">
        <v>12.7</v>
      </c>
      <c r="F65" s="16">
        <f t="shared" si="3"/>
        <v>332.2</v>
      </c>
      <c r="G65" s="17">
        <v>1940</v>
      </c>
      <c r="H65" s="32" t="s">
        <v>290</v>
      </c>
    </row>
    <row r="66" spans="1:8" ht="13.5" x14ac:dyDescent="0.15">
      <c r="A66" s="10">
        <f t="shared" si="2"/>
        <v>63</v>
      </c>
      <c r="B66" s="21" t="s">
        <v>4</v>
      </c>
      <c r="C66" s="10" t="s">
        <v>1</v>
      </c>
      <c r="D66" s="10" t="s">
        <v>110</v>
      </c>
      <c r="E66" s="29">
        <v>1</v>
      </c>
      <c r="F66" s="19">
        <f t="shared" si="3"/>
        <v>333.2</v>
      </c>
      <c r="G66" s="20">
        <v>1934</v>
      </c>
      <c r="H66" s="23" t="s">
        <v>170</v>
      </c>
    </row>
    <row r="67" spans="1:8" ht="13.5" x14ac:dyDescent="0.15">
      <c r="A67" s="10">
        <f t="shared" si="2"/>
        <v>64</v>
      </c>
      <c r="B67" s="21" t="s">
        <v>215</v>
      </c>
      <c r="C67" s="10" t="s">
        <v>10</v>
      </c>
      <c r="D67" s="10" t="s">
        <v>216</v>
      </c>
      <c r="E67" s="29">
        <v>3.7</v>
      </c>
      <c r="F67" s="19">
        <f t="shared" si="3"/>
        <v>336.9</v>
      </c>
      <c r="G67" s="20">
        <v>1611</v>
      </c>
      <c r="H67" s="23" t="s">
        <v>262</v>
      </c>
    </row>
    <row r="68" spans="1:8" ht="13.5" x14ac:dyDescent="0.15">
      <c r="A68" s="10">
        <f t="shared" si="2"/>
        <v>65</v>
      </c>
      <c r="B68" s="21" t="s">
        <v>4</v>
      </c>
      <c r="C68" s="10" t="s">
        <v>1</v>
      </c>
      <c r="D68" s="10" t="s">
        <v>217</v>
      </c>
      <c r="E68" s="29">
        <v>22.4</v>
      </c>
      <c r="F68" s="19">
        <f t="shared" si="3"/>
        <v>359.29999999999995</v>
      </c>
      <c r="G68" s="20">
        <v>1672</v>
      </c>
      <c r="H68" s="23" t="s">
        <v>171</v>
      </c>
    </row>
    <row r="69" spans="1:8" ht="13.5" x14ac:dyDescent="0.15">
      <c r="A69" s="10">
        <f t="shared" ref="A69:A110" si="4">SUM(A68+1)</f>
        <v>66</v>
      </c>
      <c r="B69" s="21" t="s">
        <v>144</v>
      </c>
      <c r="C69" s="10" t="s">
        <v>3</v>
      </c>
      <c r="D69" s="10" t="s">
        <v>218</v>
      </c>
      <c r="E69" s="29">
        <v>12.3</v>
      </c>
      <c r="F69" s="19">
        <f t="shared" ref="F69:F110" si="5">SUM(F68,E69)</f>
        <v>371.59999999999997</v>
      </c>
      <c r="G69" s="20">
        <v>1454</v>
      </c>
      <c r="H69" s="21" t="s">
        <v>187</v>
      </c>
    </row>
    <row r="70" spans="1:8" ht="13.5" x14ac:dyDescent="0.15">
      <c r="A70" s="13">
        <f t="shared" si="4"/>
        <v>67</v>
      </c>
      <c r="B70" s="25" t="s">
        <v>219</v>
      </c>
      <c r="C70" s="13" t="s">
        <v>12</v>
      </c>
      <c r="D70" s="13" t="s">
        <v>220</v>
      </c>
      <c r="E70" s="31">
        <v>6.5</v>
      </c>
      <c r="F70" s="16">
        <f t="shared" si="5"/>
        <v>378.09999999999997</v>
      </c>
      <c r="G70" s="17">
        <v>1682</v>
      </c>
      <c r="H70" s="25" t="s">
        <v>278</v>
      </c>
    </row>
    <row r="71" spans="1:8" ht="13.5" x14ac:dyDescent="0.15">
      <c r="A71" s="10">
        <f t="shared" si="4"/>
        <v>68</v>
      </c>
      <c r="B71" s="21" t="s">
        <v>221</v>
      </c>
      <c r="C71" s="10" t="s">
        <v>1</v>
      </c>
      <c r="D71" s="10" t="s">
        <v>2</v>
      </c>
      <c r="E71" s="29">
        <v>6.1</v>
      </c>
      <c r="F71" s="19">
        <f t="shared" si="5"/>
        <v>384.2</v>
      </c>
      <c r="G71" s="20">
        <v>1382</v>
      </c>
      <c r="H71" s="21" t="s">
        <v>251</v>
      </c>
    </row>
    <row r="72" spans="1:8" ht="13.5" x14ac:dyDescent="0.15">
      <c r="A72" s="10">
        <f t="shared" si="4"/>
        <v>69</v>
      </c>
      <c r="B72" s="21" t="s">
        <v>222</v>
      </c>
      <c r="C72" s="10" t="s">
        <v>10</v>
      </c>
      <c r="D72" s="10" t="s">
        <v>2</v>
      </c>
      <c r="E72" s="29">
        <v>0.3</v>
      </c>
      <c r="F72" s="19">
        <f t="shared" si="5"/>
        <v>384.5</v>
      </c>
      <c r="G72" s="20">
        <v>1396</v>
      </c>
      <c r="H72" s="21" t="s">
        <v>263</v>
      </c>
    </row>
    <row r="73" spans="1:8" ht="13.5" x14ac:dyDescent="0.15">
      <c r="A73" s="10">
        <f t="shared" si="4"/>
        <v>70</v>
      </c>
      <c r="B73" s="21" t="s">
        <v>4</v>
      </c>
      <c r="C73" s="10" t="s">
        <v>1</v>
      </c>
      <c r="D73" s="10" t="s">
        <v>76</v>
      </c>
      <c r="E73" s="29">
        <v>1.1000000000000001</v>
      </c>
      <c r="F73" s="19">
        <f t="shared" si="5"/>
        <v>385.6</v>
      </c>
      <c r="G73" s="20">
        <v>1314</v>
      </c>
      <c r="H73" s="21" t="s">
        <v>264</v>
      </c>
    </row>
    <row r="74" spans="1:8" ht="13.5" x14ac:dyDescent="0.15">
      <c r="A74" s="13">
        <f t="shared" si="4"/>
        <v>71</v>
      </c>
      <c r="B74" s="25" t="s">
        <v>252</v>
      </c>
      <c r="C74" s="13" t="s">
        <v>223</v>
      </c>
      <c r="D74" s="13" t="s">
        <v>224</v>
      </c>
      <c r="E74" s="31">
        <v>14.6</v>
      </c>
      <c r="F74" s="16">
        <f t="shared" si="5"/>
        <v>400.20000000000005</v>
      </c>
      <c r="G74" s="17">
        <v>2127</v>
      </c>
      <c r="H74" s="32" t="s">
        <v>279</v>
      </c>
    </row>
    <row r="75" spans="1:8" ht="13.5" x14ac:dyDescent="0.15">
      <c r="A75" s="10">
        <f t="shared" si="4"/>
        <v>72</v>
      </c>
      <c r="B75" s="21" t="s">
        <v>265</v>
      </c>
      <c r="C75" s="10" t="s">
        <v>3</v>
      </c>
      <c r="D75" s="10" t="s">
        <v>225</v>
      </c>
      <c r="E75" s="29">
        <v>7</v>
      </c>
      <c r="F75" s="19">
        <f t="shared" si="5"/>
        <v>407.20000000000005</v>
      </c>
      <c r="G75" s="20">
        <v>1706</v>
      </c>
      <c r="H75" s="21" t="s">
        <v>266</v>
      </c>
    </row>
    <row r="76" spans="1:8" ht="13.5" x14ac:dyDescent="0.15">
      <c r="A76" s="10">
        <f t="shared" si="4"/>
        <v>73</v>
      </c>
      <c r="B76" s="21" t="s">
        <v>267</v>
      </c>
      <c r="C76" s="10" t="s">
        <v>10</v>
      </c>
      <c r="D76" s="10" t="s">
        <v>2</v>
      </c>
      <c r="E76" s="29">
        <v>10.8</v>
      </c>
      <c r="F76" s="19">
        <f t="shared" si="5"/>
        <v>418.00000000000006</v>
      </c>
      <c r="G76" s="20">
        <v>1131</v>
      </c>
      <c r="H76" s="21" t="s">
        <v>188</v>
      </c>
    </row>
    <row r="77" spans="1:8" ht="13.5" x14ac:dyDescent="0.15">
      <c r="A77" s="10">
        <f t="shared" si="4"/>
        <v>74</v>
      </c>
      <c r="B77" s="21" t="s">
        <v>222</v>
      </c>
      <c r="C77" s="10" t="s">
        <v>0</v>
      </c>
      <c r="D77" s="10" t="s">
        <v>2</v>
      </c>
      <c r="E77" s="29">
        <v>0.4</v>
      </c>
      <c r="F77" s="19">
        <f t="shared" si="5"/>
        <v>418.40000000000003</v>
      </c>
      <c r="G77" s="20">
        <v>1135</v>
      </c>
      <c r="H77" s="21" t="s">
        <v>172</v>
      </c>
    </row>
    <row r="78" spans="1:8" ht="13.5" x14ac:dyDescent="0.15">
      <c r="A78" s="10">
        <f t="shared" si="4"/>
        <v>75</v>
      </c>
      <c r="B78" s="21" t="s">
        <v>226</v>
      </c>
      <c r="C78" s="10" t="s">
        <v>3</v>
      </c>
      <c r="D78" s="10" t="s">
        <v>2</v>
      </c>
      <c r="E78" s="29">
        <v>1.2</v>
      </c>
      <c r="F78" s="19">
        <f t="shared" si="5"/>
        <v>419.6</v>
      </c>
      <c r="G78" s="20">
        <v>1060</v>
      </c>
      <c r="H78" s="21"/>
    </row>
    <row r="79" spans="1:8" ht="13.5" x14ac:dyDescent="0.15">
      <c r="A79" s="10">
        <f t="shared" si="4"/>
        <v>76</v>
      </c>
      <c r="B79" s="21" t="s">
        <v>227</v>
      </c>
      <c r="C79" s="10" t="s">
        <v>3</v>
      </c>
      <c r="D79" s="10" t="s">
        <v>228</v>
      </c>
      <c r="E79" s="29">
        <v>0.2</v>
      </c>
      <c r="F79" s="19">
        <f t="shared" si="5"/>
        <v>419.8</v>
      </c>
      <c r="G79" s="20">
        <v>1042</v>
      </c>
      <c r="H79" s="21"/>
    </row>
    <row r="80" spans="1:8" ht="13.5" x14ac:dyDescent="0.15">
      <c r="A80" s="10">
        <f t="shared" si="4"/>
        <v>77</v>
      </c>
      <c r="B80" s="21" t="s">
        <v>173</v>
      </c>
      <c r="C80" s="10" t="s">
        <v>1</v>
      </c>
      <c r="D80" s="10" t="s">
        <v>2</v>
      </c>
      <c r="E80" s="29">
        <v>14.2</v>
      </c>
      <c r="F80" s="19">
        <f t="shared" si="5"/>
        <v>434</v>
      </c>
      <c r="G80" s="20">
        <v>1344</v>
      </c>
      <c r="H80" s="21" t="s">
        <v>189</v>
      </c>
    </row>
    <row r="81" spans="1:8" ht="13.5" x14ac:dyDescent="0.15">
      <c r="A81" s="10">
        <f t="shared" si="4"/>
        <v>78</v>
      </c>
      <c r="B81" s="21" t="s">
        <v>229</v>
      </c>
      <c r="C81" s="10" t="s">
        <v>3</v>
      </c>
      <c r="D81" s="10" t="s">
        <v>2</v>
      </c>
      <c r="E81" s="29">
        <v>0.8</v>
      </c>
      <c r="F81" s="19">
        <f t="shared" si="5"/>
        <v>434.8</v>
      </c>
      <c r="G81" s="20">
        <v>1349</v>
      </c>
      <c r="H81" s="21" t="s">
        <v>111</v>
      </c>
    </row>
    <row r="82" spans="1:8" ht="13.5" x14ac:dyDescent="0.15">
      <c r="A82" s="10">
        <f t="shared" si="4"/>
        <v>79</v>
      </c>
      <c r="B82" s="21" t="s">
        <v>230</v>
      </c>
      <c r="C82" s="10" t="s">
        <v>1</v>
      </c>
      <c r="D82" s="10" t="s">
        <v>2</v>
      </c>
      <c r="E82" s="29">
        <v>1.7</v>
      </c>
      <c r="F82" s="19">
        <f t="shared" si="5"/>
        <v>436.5</v>
      </c>
      <c r="G82" s="20">
        <v>1373</v>
      </c>
      <c r="H82" s="21" t="s">
        <v>174</v>
      </c>
    </row>
    <row r="83" spans="1:8" ht="13.5" x14ac:dyDescent="0.15">
      <c r="A83" s="13">
        <f t="shared" si="4"/>
        <v>80</v>
      </c>
      <c r="B83" s="25" t="s">
        <v>253</v>
      </c>
      <c r="C83" s="13" t="s">
        <v>12</v>
      </c>
      <c r="D83" s="13" t="s">
        <v>2</v>
      </c>
      <c r="E83" s="31">
        <v>0.1</v>
      </c>
      <c r="F83" s="16">
        <f t="shared" si="5"/>
        <v>436.6</v>
      </c>
      <c r="G83" s="17">
        <v>1375</v>
      </c>
      <c r="H83" s="25" t="s">
        <v>280</v>
      </c>
    </row>
    <row r="84" spans="1:8" ht="13.5" x14ac:dyDescent="0.15">
      <c r="A84" s="10">
        <f t="shared" si="4"/>
        <v>81</v>
      </c>
      <c r="B84" s="21" t="s">
        <v>4</v>
      </c>
      <c r="C84" s="10" t="s">
        <v>1</v>
      </c>
      <c r="D84" s="10" t="s">
        <v>231</v>
      </c>
      <c r="E84" s="29">
        <v>0.1</v>
      </c>
      <c r="F84" s="19">
        <f t="shared" si="5"/>
        <v>436.70000000000005</v>
      </c>
      <c r="G84" s="20">
        <v>1378</v>
      </c>
      <c r="H84" s="21"/>
    </row>
    <row r="85" spans="1:8" ht="13.5" x14ac:dyDescent="0.15">
      <c r="A85" s="10">
        <f t="shared" si="4"/>
        <v>82</v>
      </c>
      <c r="B85" s="21" t="s">
        <v>275</v>
      </c>
      <c r="C85" s="10" t="s">
        <v>274</v>
      </c>
      <c r="D85" s="10" t="s">
        <v>112</v>
      </c>
      <c r="E85" s="29">
        <v>29.6</v>
      </c>
      <c r="F85" s="19">
        <f t="shared" si="5"/>
        <v>466.30000000000007</v>
      </c>
      <c r="G85" s="20">
        <v>366</v>
      </c>
      <c r="H85" s="21" t="s">
        <v>276</v>
      </c>
    </row>
    <row r="86" spans="1:8" ht="13.5" x14ac:dyDescent="0.15">
      <c r="A86" s="10">
        <f t="shared" si="4"/>
        <v>83</v>
      </c>
      <c r="B86" s="21" t="s">
        <v>135</v>
      </c>
      <c r="C86" s="10" t="s">
        <v>1</v>
      </c>
      <c r="D86" s="10" t="s">
        <v>2</v>
      </c>
      <c r="E86" s="29">
        <v>5.7</v>
      </c>
      <c r="F86" s="19">
        <f t="shared" si="5"/>
        <v>472.00000000000006</v>
      </c>
      <c r="G86" s="20">
        <v>342</v>
      </c>
      <c r="H86" s="21" t="s">
        <v>175</v>
      </c>
    </row>
    <row r="87" spans="1:8" ht="13.5" x14ac:dyDescent="0.15">
      <c r="A87" s="10">
        <f t="shared" si="4"/>
        <v>84</v>
      </c>
      <c r="B87" s="21" t="s">
        <v>136</v>
      </c>
      <c r="C87" s="10" t="s">
        <v>232</v>
      </c>
      <c r="D87" s="10" t="s">
        <v>2</v>
      </c>
      <c r="E87" s="29">
        <v>1.3</v>
      </c>
      <c r="F87" s="19">
        <f t="shared" si="5"/>
        <v>473.30000000000007</v>
      </c>
      <c r="G87" s="20">
        <v>320</v>
      </c>
      <c r="H87" s="21" t="s">
        <v>137</v>
      </c>
    </row>
    <row r="88" spans="1:8" ht="13.5" x14ac:dyDescent="0.15">
      <c r="A88" s="10">
        <f t="shared" si="4"/>
        <v>85</v>
      </c>
      <c r="B88" s="21" t="s">
        <v>4</v>
      </c>
      <c r="C88" s="10" t="s">
        <v>3</v>
      </c>
      <c r="D88" s="10" t="s">
        <v>2</v>
      </c>
      <c r="E88" s="29">
        <v>1</v>
      </c>
      <c r="F88" s="19">
        <f t="shared" si="5"/>
        <v>474.30000000000007</v>
      </c>
      <c r="G88" s="20">
        <v>310</v>
      </c>
      <c r="H88" s="21"/>
    </row>
    <row r="89" spans="1:8" ht="13.5" x14ac:dyDescent="0.15">
      <c r="A89" s="10">
        <f t="shared" si="4"/>
        <v>86</v>
      </c>
      <c r="B89" s="21" t="s">
        <v>138</v>
      </c>
      <c r="C89" s="10" t="s">
        <v>1</v>
      </c>
      <c r="D89" s="10" t="s">
        <v>233</v>
      </c>
      <c r="E89" s="29">
        <v>0.4</v>
      </c>
      <c r="F89" s="19">
        <f t="shared" si="5"/>
        <v>474.70000000000005</v>
      </c>
      <c r="G89" s="20">
        <v>316</v>
      </c>
      <c r="H89" s="21"/>
    </row>
    <row r="90" spans="1:8" ht="13.5" x14ac:dyDescent="0.15">
      <c r="A90" s="10">
        <f t="shared" si="4"/>
        <v>87</v>
      </c>
      <c r="B90" s="21" t="s">
        <v>139</v>
      </c>
      <c r="C90" s="10" t="s">
        <v>3</v>
      </c>
      <c r="D90" s="10" t="s">
        <v>140</v>
      </c>
      <c r="E90" s="29">
        <v>1.6</v>
      </c>
      <c r="F90" s="19">
        <f t="shared" si="5"/>
        <v>476.30000000000007</v>
      </c>
      <c r="G90" s="20">
        <v>295</v>
      </c>
      <c r="H90" s="34" t="s">
        <v>299</v>
      </c>
    </row>
    <row r="91" spans="1:8" ht="13.5" x14ac:dyDescent="0.15">
      <c r="A91" s="10">
        <f t="shared" si="4"/>
        <v>88</v>
      </c>
      <c r="B91" s="21" t="s">
        <v>43</v>
      </c>
      <c r="C91" s="10" t="s">
        <v>26</v>
      </c>
      <c r="D91" s="10" t="s">
        <v>114</v>
      </c>
      <c r="E91" s="29">
        <v>5</v>
      </c>
      <c r="F91" s="19">
        <f t="shared" si="5"/>
        <v>481.30000000000007</v>
      </c>
      <c r="G91" s="20">
        <v>264</v>
      </c>
      <c r="H91" s="34" t="s">
        <v>176</v>
      </c>
    </row>
    <row r="92" spans="1:8" ht="13.5" x14ac:dyDescent="0.15">
      <c r="A92" s="10">
        <f t="shared" si="4"/>
        <v>89</v>
      </c>
      <c r="B92" s="21" t="s">
        <v>141</v>
      </c>
      <c r="C92" s="10" t="s">
        <v>21</v>
      </c>
      <c r="D92" s="10" t="s">
        <v>114</v>
      </c>
      <c r="E92" s="29">
        <v>0.1</v>
      </c>
      <c r="F92" s="19">
        <f t="shared" si="5"/>
        <v>481.40000000000009</v>
      </c>
      <c r="G92" s="20">
        <v>263</v>
      </c>
      <c r="H92" s="34" t="s">
        <v>177</v>
      </c>
    </row>
    <row r="93" spans="1:8" ht="13.5" x14ac:dyDescent="0.15">
      <c r="A93" s="10">
        <f t="shared" si="4"/>
        <v>90</v>
      </c>
      <c r="B93" s="21" t="s">
        <v>66</v>
      </c>
      <c r="C93" s="10" t="s">
        <v>21</v>
      </c>
      <c r="D93" s="10" t="s">
        <v>113</v>
      </c>
      <c r="E93" s="29">
        <v>3</v>
      </c>
      <c r="F93" s="19">
        <f t="shared" si="5"/>
        <v>484.40000000000009</v>
      </c>
      <c r="G93" s="20">
        <v>252</v>
      </c>
      <c r="H93" s="34"/>
    </row>
    <row r="94" spans="1:8" ht="13.5" x14ac:dyDescent="0.15">
      <c r="A94" s="37">
        <f t="shared" si="4"/>
        <v>91</v>
      </c>
      <c r="B94" s="38" t="s">
        <v>297</v>
      </c>
      <c r="C94" s="10" t="s">
        <v>19</v>
      </c>
      <c r="D94" s="10" t="s">
        <v>142</v>
      </c>
      <c r="E94" s="29">
        <v>4.8</v>
      </c>
      <c r="F94" s="19">
        <f t="shared" si="5"/>
        <v>489.2000000000001</v>
      </c>
      <c r="G94" s="20">
        <v>259</v>
      </c>
      <c r="H94" s="34" t="s">
        <v>115</v>
      </c>
    </row>
    <row r="95" spans="1:8" ht="13.5" x14ac:dyDescent="0.15">
      <c r="A95" s="13">
        <f t="shared" si="4"/>
        <v>92</v>
      </c>
      <c r="B95" s="25" t="s">
        <v>153</v>
      </c>
      <c r="C95" s="13" t="s">
        <v>234</v>
      </c>
      <c r="D95" s="13" t="s">
        <v>142</v>
      </c>
      <c r="E95" s="31">
        <v>0.2</v>
      </c>
      <c r="F95" s="16">
        <f t="shared" si="5"/>
        <v>489.40000000000009</v>
      </c>
      <c r="G95" s="17">
        <v>265</v>
      </c>
      <c r="H95" s="35" t="s">
        <v>235</v>
      </c>
    </row>
    <row r="96" spans="1:8" ht="13.5" x14ac:dyDescent="0.15">
      <c r="A96" s="10">
        <f t="shared" si="4"/>
        <v>93</v>
      </c>
      <c r="B96" s="21" t="s">
        <v>236</v>
      </c>
      <c r="C96" s="10" t="s">
        <v>3</v>
      </c>
      <c r="D96" s="10" t="s">
        <v>237</v>
      </c>
      <c r="E96" s="19">
        <v>11.9</v>
      </c>
      <c r="F96" s="19">
        <f t="shared" si="5"/>
        <v>501.30000000000007</v>
      </c>
      <c r="G96" s="20">
        <v>498</v>
      </c>
      <c r="H96" s="21" t="s">
        <v>116</v>
      </c>
    </row>
    <row r="97" spans="1:8" ht="13.5" x14ac:dyDescent="0.15">
      <c r="A97" s="10">
        <f t="shared" si="4"/>
        <v>94</v>
      </c>
      <c r="B97" s="21" t="s">
        <v>238</v>
      </c>
      <c r="C97" s="10" t="s">
        <v>1</v>
      </c>
      <c r="D97" s="10" t="s">
        <v>239</v>
      </c>
      <c r="E97" s="19">
        <v>2.4</v>
      </c>
      <c r="F97" s="19">
        <f t="shared" si="5"/>
        <v>503.70000000000005</v>
      </c>
      <c r="G97" s="20">
        <v>564</v>
      </c>
      <c r="H97" s="21" t="s">
        <v>117</v>
      </c>
    </row>
    <row r="98" spans="1:8" ht="13.5" x14ac:dyDescent="0.15">
      <c r="A98" s="10">
        <f t="shared" si="4"/>
        <v>95</v>
      </c>
      <c r="B98" s="21" t="s">
        <v>240</v>
      </c>
      <c r="C98" s="10" t="s">
        <v>3</v>
      </c>
      <c r="D98" s="10" t="s">
        <v>241</v>
      </c>
      <c r="E98" s="19">
        <v>8.6</v>
      </c>
      <c r="F98" s="19">
        <f t="shared" si="5"/>
        <v>512.30000000000007</v>
      </c>
      <c r="G98" s="20">
        <v>905</v>
      </c>
      <c r="H98" s="21" t="s">
        <v>118</v>
      </c>
    </row>
    <row r="99" spans="1:8" ht="13.5" x14ac:dyDescent="0.15">
      <c r="A99" s="10">
        <f t="shared" si="4"/>
        <v>96</v>
      </c>
      <c r="B99" s="18" t="s">
        <v>242</v>
      </c>
      <c r="C99" s="10" t="s">
        <v>1</v>
      </c>
      <c r="D99" s="10" t="s">
        <v>121</v>
      </c>
      <c r="E99" s="19">
        <v>6.8</v>
      </c>
      <c r="F99" s="19">
        <f t="shared" si="5"/>
        <v>519.1</v>
      </c>
      <c r="G99" s="20">
        <v>835</v>
      </c>
      <c r="H99" s="21" t="s">
        <v>119</v>
      </c>
    </row>
    <row r="100" spans="1:8" ht="13.5" x14ac:dyDescent="0.15">
      <c r="A100" s="10">
        <f t="shared" si="4"/>
        <v>97</v>
      </c>
      <c r="B100" s="21" t="s">
        <v>120</v>
      </c>
      <c r="C100" s="10" t="s">
        <v>3</v>
      </c>
      <c r="D100" s="10" t="s">
        <v>2</v>
      </c>
      <c r="E100" s="19">
        <v>12.1</v>
      </c>
      <c r="F100" s="19">
        <f t="shared" si="5"/>
        <v>531.20000000000005</v>
      </c>
      <c r="G100" s="20">
        <v>812</v>
      </c>
      <c r="H100" s="21" t="s">
        <v>133</v>
      </c>
    </row>
    <row r="101" spans="1:8" ht="13.5" x14ac:dyDescent="0.15">
      <c r="A101" s="37">
        <f t="shared" si="4"/>
        <v>98</v>
      </c>
      <c r="B101" s="38" t="s">
        <v>301</v>
      </c>
      <c r="C101" s="10" t="s">
        <v>1</v>
      </c>
      <c r="D101" s="10" t="s">
        <v>243</v>
      </c>
      <c r="E101" s="22">
        <v>2.1</v>
      </c>
      <c r="F101" s="19">
        <f t="shared" si="5"/>
        <v>533.30000000000007</v>
      </c>
      <c r="G101" s="20">
        <v>902</v>
      </c>
      <c r="H101" s="39" t="s">
        <v>302</v>
      </c>
    </row>
    <row r="102" spans="1:8" ht="13.5" x14ac:dyDescent="0.15">
      <c r="A102" s="10">
        <f t="shared" si="4"/>
        <v>99</v>
      </c>
      <c r="B102" s="21" t="s">
        <v>122</v>
      </c>
      <c r="C102" s="10" t="s">
        <v>1</v>
      </c>
      <c r="D102" s="10" t="s">
        <v>273</v>
      </c>
      <c r="E102" s="22">
        <v>5.6</v>
      </c>
      <c r="F102" s="19">
        <f t="shared" si="5"/>
        <v>538.90000000000009</v>
      </c>
      <c r="G102" s="20">
        <v>987</v>
      </c>
      <c r="H102" s="21" t="s">
        <v>190</v>
      </c>
    </row>
    <row r="103" spans="1:8" ht="54" x14ac:dyDescent="0.15">
      <c r="A103" s="13">
        <f t="shared" si="4"/>
        <v>100</v>
      </c>
      <c r="B103" s="25" t="s">
        <v>154</v>
      </c>
      <c r="C103" s="13" t="s">
        <v>12</v>
      </c>
      <c r="D103" s="13" t="s">
        <v>273</v>
      </c>
      <c r="E103" s="24">
        <v>2.2000000000000002</v>
      </c>
      <c r="F103" s="16">
        <f t="shared" si="5"/>
        <v>541.10000000000014</v>
      </c>
      <c r="G103" s="17">
        <v>987</v>
      </c>
      <c r="H103" s="33" t="s">
        <v>283</v>
      </c>
    </row>
    <row r="104" spans="1:8" ht="13.5" x14ac:dyDescent="0.15">
      <c r="A104" s="10">
        <f t="shared" si="4"/>
        <v>101</v>
      </c>
      <c r="B104" s="21" t="s">
        <v>126</v>
      </c>
      <c r="C104" s="10" t="s">
        <v>1</v>
      </c>
      <c r="D104" s="10" t="s">
        <v>244</v>
      </c>
      <c r="E104" s="22">
        <v>4</v>
      </c>
      <c r="F104" s="19">
        <f t="shared" si="5"/>
        <v>545.10000000000014</v>
      </c>
      <c r="G104" s="20">
        <v>989</v>
      </c>
      <c r="H104" s="18" t="s">
        <v>127</v>
      </c>
    </row>
    <row r="105" spans="1:8" ht="13.5" x14ac:dyDescent="0.15">
      <c r="A105" s="10">
        <f t="shared" si="4"/>
        <v>102</v>
      </c>
      <c r="B105" s="21" t="s">
        <v>123</v>
      </c>
      <c r="C105" s="10" t="s">
        <v>1</v>
      </c>
      <c r="D105" s="10" t="s">
        <v>131</v>
      </c>
      <c r="E105" s="22">
        <v>43</v>
      </c>
      <c r="F105" s="19">
        <f t="shared" si="5"/>
        <v>588.10000000000014</v>
      </c>
      <c r="G105" s="20">
        <v>212</v>
      </c>
      <c r="H105" s="18" t="s">
        <v>128</v>
      </c>
    </row>
    <row r="106" spans="1:8" ht="13.5" x14ac:dyDescent="0.15">
      <c r="A106" s="10">
        <f t="shared" si="4"/>
        <v>103</v>
      </c>
      <c r="B106" s="21" t="s">
        <v>124</v>
      </c>
      <c r="C106" s="10" t="s">
        <v>3</v>
      </c>
      <c r="D106" s="10" t="s">
        <v>130</v>
      </c>
      <c r="E106" s="22">
        <v>0.9</v>
      </c>
      <c r="F106" s="19">
        <f t="shared" si="5"/>
        <v>589.00000000000011</v>
      </c>
      <c r="G106" s="20">
        <v>199</v>
      </c>
      <c r="H106" s="18" t="s">
        <v>191</v>
      </c>
    </row>
    <row r="107" spans="1:8" ht="13.5" x14ac:dyDescent="0.15">
      <c r="A107" s="10">
        <f t="shared" si="4"/>
        <v>104</v>
      </c>
      <c r="B107" s="21" t="s">
        <v>125</v>
      </c>
      <c r="C107" s="10" t="s">
        <v>1</v>
      </c>
      <c r="D107" s="10" t="s">
        <v>245</v>
      </c>
      <c r="E107" s="22">
        <v>7.4</v>
      </c>
      <c r="F107" s="19">
        <f t="shared" si="5"/>
        <v>596.40000000000009</v>
      </c>
      <c r="G107" s="20">
        <v>153</v>
      </c>
      <c r="H107" s="21" t="s">
        <v>192</v>
      </c>
    </row>
    <row r="108" spans="1:8" ht="13.5" x14ac:dyDescent="0.15">
      <c r="A108" s="10">
        <f t="shared" si="4"/>
        <v>105</v>
      </c>
      <c r="B108" s="21" t="s">
        <v>268</v>
      </c>
      <c r="C108" s="10" t="s">
        <v>3</v>
      </c>
      <c r="D108" s="10" t="s">
        <v>246</v>
      </c>
      <c r="E108" s="22">
        <v>2.6</v>
      </c>
      <c r="F108" s="19">
        <f t="shared" si="5"/>
        <v>599.00000000000011</v>
      </c>
      <c r="G108" s="20">
        <v>178</v>
      </c>
      <c r="H108" s="21" t="s">
        <v>269</v>
      </c>
    </row>
    <row r="109" spans="1:8" ht="13.5" x14ac:dyDescent="0.15">
      <c r="A109" s="10">
        <f t="shared" si="4"/>
        <v>106</v>
      </c>
      <c r="B109" s="21" t="s">
        <v>129</v>
      </c>
      <c r="C109" s="10" t="s">
        <v>1</v>
      </c>
      <c r="D109" s="10" t="s">
        <v>247</v>
      </c>
      <c r="E109" s="22">
        <v>3.8</v>
      </c>
      <c r="F109" s="19">
        <f t="shared" si="5"/>
        <v>602.80000000000007</v>
      </c>
      <c r="G109" s="20">
        <v>162</v>
      </c>
      <c r="H109" s="21" t="s">
        <v>193</v>
      </c>
    </row>
    <row r="110" spans="1:8" ht="13.5" x14ac:dyDescent="0.15">
      <c r="A110" s="13">
        <f t="shared" si="4"/>
        <v>107</v>
      </c>
      <c r="B110" s="25" t="s">
        <v>195</v>
      </c>
      <c r="C110" s="13" t="s">
        <v>248</v>
      </c>
      <c r="D110" s="13"/>
      <c r="E110" s="24">
        <v>0.4</v>
      </c>
      <c r="F110" s="16">
        <f t="shared" si="5"/>
        <v>603.20000000000005</v>
      </c>
      <c r="G110" s="17">
        <v>165</v>
      </c>
      <c r="H110" s="33" t="s">
        <v>291</v>
      </c>
    </row>
  </sheetData>
  <phoneticPr fontId="2"/>
  <pageMargins left="0.19685039370078741" right="0.19685039370078741" top="0.19685039370078741" bottom="0.19685039370078741" header="0" footer="0"/>
  <pageSetup paperSize="9" scale="65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Super Randonnee Fuji</vt:lpstr>
      <vt:lpstr>'Super Randonnee Fuji'!Print_Area</vt:lpstr>
      <vt:lpstr>'Super Randonnee Fuji'!Print_Titles</vt:lpstr>
    </vt:vector>
  </TitlesOfParts>
  <Manager>俺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 Randonnée Fuji</dc:title>
  <dc:creator>俺</dc:creator>
  <cp:lastModifiedBy>柳沢宏和</cp:lastModifiedBy>
  <cp:lastPrinted>2012-11-04T02:13:14Z</cp:lastPrinted>
  <dcterms:created xsi:type="dcterms:W3CDTF">2009-06-09T00:14:29Z</dcterms:created>
  <dcterms:modified xsi:type="dcterms:W3CDTF">2023-03-23T08:42:31Z</dcterms:modified>
</cp:coreProperties>
</file>