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601" activeTab="0"/>
  </bookViews>
  <sheets>
    <sheet name="BRM215_koma" sheetId="1" r:id="rId1"/>
  </sheets>
  <definedNames>
    <definedName name="Excel_BuiltIn_Print_Area">#REF!</definedName>
    <definedName name="_xlnm.Print_Area" localSheetId="0">'BRM215_koma'!$A$1:$T$65</definedName>
  </definedNames>
  <calcPr fullCalcOnLoad="1"/>
</workbook>
</file>

<file path=xl/sharedStrings.xml><?xml version="1.0" encoding="utf-8"?>
<sst xmlns="http://schemas.openxmlformats.org/spreadsheetml/2006/main" count="151" uniqueCount="129">
  <si>
    <t>鶴ヶ島方面</t>
  </si>
  <si>
    <t>狭山方面</t>
  </si>
  <si>
    <t>根岸</t>
  </si>
  <si>
    <t xml:space="preserve">  R299</t>
  </si>
  <si>
    <t>K39</t>
  </si>
  <si>
    <t>K370</t>
  </si>
  <si>
    <t>K14</t>
  </si>
  <si>
    <t>K137</t>
  </si>
  <si>
    <t>K38</t>
  </si>
  <si>
    <t>K114</t>
  </si>
  <si>
    <t>河川敷へ</t>
  </si>
  <si>
    <t>飯能方面</t>
  </si>
  <si>
    <t>大利根北大桑店</t>
  </si>
  <si>
    <t>つくば・八千代方面</t>
  </si>
  <si>
    <t>栗橋・東北道方面</t>
  </si>
  <si>
    <t>下妻市街地方面</t>
  </si>
  <si>
    <t>国道16号・入間方面</t>
  </si>
  <si>
    <t>R299</t>
  </si>
  <si>
    <t>国道125号・国道4号方面</t>
  </si>
  <si>
    <t>下妻・新4号国道方面</t>
  </si>
  <si>
    <t>つくば・筑波山方面</t>
  </si>
  <si>
    <t>K132</t>
  </si>
  <si>
    <t>筑西・桜川方面</t>
  </si>
  <si>
    <r>
      <t xml:space="preserve">G  O  A  L  </t>
    </r>
    <r>
      <rPr>
        <sz val="16"/>
        <color indexed="8"/>
        <rFont val="Impact"/>
        <family val="2"/>
      </rPr>
      <t>!</t>
    </r>
  </si>
  <si>
    <t>側道へ</t>
  </si>
  <si>
    <t>館林・下妻・新4号国道方面</t>
  </si>
  <si>
    <t>利根川橋は歩道徐行推奨</t>
  </si>
  <si>
    <t>歩道を進むなら反対車線側へ渡る</t>
  </si>
  <si>
    <t>桶川方面</t>
  </si>
  <si>
    <t>川越・川島方面</t>
  </si>
  <si>
    <t>R17</t>
  </si>
  <si>
    <t>川田谷</t>
  </si>
  <si>
    <t>川越方面</t>
  </si>
  <si>
    <t>川越・川島方面</t>
  </si>
  <si>
    <t>K57</t>
  </si>
  <si>
    <t>高尾二丁目</t>
  </si>
  <si>
    <t>深井二丁目</t>
  </si>
  <si>
    <t>本町</t>
  </si>
  <si>
    <t>北本方面</t>
  </si>
  <si>
    <t>加須方面</t>
  </si>
  <si>
    <t>K27</t>
  </si>
  <si>
    <t>鴻巣市街方面</t>
  </si>
  <si>
    <t xml:space="preserve">K57 </t>
  </si>
  <si>
    <t>鴻巣方面</t>
  </si>
  <si>
    <t xml:space="preserve">R17 </t>
  </si>
  <si>
    <t>川田谷</t>
  </si>
  <si>
    <t>K12</t>
  </si>
  <si>
    <t>歩道橋</t>
  </si>
  <si>
    <t>キューシート番号</t>
  </si>
  <si>
    <t>信号あり</t>
  </si>
  <si>
    <t>信号なし</t>
  </si>
  <si>
    <t xml:space="preserve"> </t>
  </si>
  <si>
    <t>交差点名</t>
  </si>
  <si>
    <t>参加者位置</t>
  </si>
  <si>
    <t>総距離</t>
  </si>
  <si>
    <t>区間距離</t>
  </si>
  <si>
    <t>根岸</t>
  </si>
  <si>
    <t>柏原</t>
  </si>
  <si>
    <t>柏原</t>
  </si>
  <si>
    <t>上戸</t>
  </si>
  <si>
    <t>上戸</t>
  </si>
  <si>
    <t>狭山市街方面</t>
  </si>
  <si>
    <t>K260</t>
  </si>
  <si>
    <t>川越市内方面</t>
  </si>
  <si>
    <t>上寺山</t>
  </si>
  <si>
    <t>K160</t>
  </si>
  <si>
    <t>鴻巣方面</t>
  </si>
  <si>
    <t>騎西一丁目</t>
  </si>
  <si>
    <t>騎西市街方面</t>
  </si>
  <si>
    <t>騎西三丁目</t>
  </si>
  <si>
    <t>日出安</t>
  </si>
  <si>
    <t>K151</t>
  </si>
  <si>
    <t>久喜方面</t>
  </si>
  <si>
    <t>大室</t>
  </si>
  <si>
    <t>大利根方面</t>
  </si>
  <si>
    <t>北平野</t>
  </si>
  <si>
    <t>K84</t>
  </si>
  <si>
    <t>栗橋方面</t>
  </si>
  <si>
    <t>八坂神社前</t>
  </si>
  <si>
    <t>利根川橋南詰</t>
  </si>
  <si>
    <t>R4</t>
  </si>
  <si>
    <t>宇都宮・小山方面</t>
  </si>
  <si>
    <t>中田町</t>
  </si>
  <si>
    <t>K56</t>
  </si>
  <si>
    <t>駒羽根交番前</t>
  </si>
  <si>
    <t>若三差路</t>
  </si>
  <si>
    <t>土浦・つくば方面</t>
  </si>
  <si>
    <t>長塚三差路</t>
  </si>
  <si>
    <t>K357</t>
  </si>
  <si>
    <t>本宿・本城町方面</t>
  </si>
  <si>
    <t>桜川・明野方面</t>
  </si>
  <si>
    <t>境方面</t>
  </si>
  <si>
    <t>東京方面</t>
  </si>
  <si>
    <t>羽生方面</t>
  </si>
  <si>
    <t>K346</t>
  </si>
  <si>
    <t>加須方面</t>
  </si>
  <si>
    <t>国道122号方面</t>
  </si>
  <si>
    <t>川田谷（市場）西</t>
  </si>
  <si>
    <t>PC1 セブンイレブン</t>
  </si>
  <si>
    <t>加須北平野店</t>
  </si>
  <si>
    <t xml:space="preserve">K84  </t>
  </si>
  <si>
    <t>八坂神社前</t>
  </si>
  <si>
    <t>駒羽根交番前</t>
  </si>
  <si>
    <t>鋭角に右折して参道へ（歩行者に注意）</t>
  </si>
  <si>
    <t>K42</t>
  </si>
  <si>
    <t>通過チェック</t>
  </si>
  <si>
    <t>筑波山観光案内所</t>
  </si>
  <si>
    <t>＊ブルベカードに</t>
  </si>
  <si>
    <t>スタンプを押す</t>
  </si>
  <si>
    <t>K133</t>
  </si>
  <si>
    <t>古河・八千代方面</t>
  </si>
  <si>
    <t>高道祖東</t>
  </si>
  <si>
    <r>
      <t>PC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セブンイレブン</t>
    </r>
  </si>
  <si>
    <t>川田谷(市場）西</t>
  </si>
  <si>
    <t>上寺山</t>
  </si>
  <si>
    <t xml:space="preserve">K262  </t>
  </si>
  <si>
    <t xml:space="preserve">K260  </t>
  </si>
  <si>
    <t>ここからNo.22まで歩道徐行推奨</t>
  </si>
  <si>
    <t xml:space="preserve">R125  </t>
  </si>
  <si>
    <t xml:space="preserve">K131  </t>
  </si>
  <si>
    <t xml:space="preserve">   K42</t>
  </si>
  <si>
    <t xml:space="preserve">R125  </t>
  </si>
  <si>
    <t xml:space="preserve">R4   </t>
  </si>
  <si>
    <t xml:space="preserve">K60  </t>
  </si>
  <si>
    <t xml:space="preserve">K151  </t>
  </si>
  <si>
    <t xml:space="preserve"> K151</t>
  </si>
  <si>
    <t>桶川北本I.C方面</t>
  </si>
  <si>
    <t xml:space="preserve">K39  </t>
  </si>
  <si>
    <t xml:space="preserve">    K260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</si>
</sst>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color indexed="8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6"/>
      <name val="Impact"/>
      <family val="2"/>
    </font>
    <font>
      <sz val="16"/>
      <color indexed="8"/>
      <name val="Impact"/>
      <family val="2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176" fontId="0" fillId="0" borderId="10" xfId="0" applyNumberFormat="1" applyFont="1" applyFill="1" applyBorder="1" applyAlignment="1">
      <alignment horizontal="lef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left"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176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center" shrinkToFit="1"/>
    </xf>
    <xf numFmtId="176" fontId="0" fillId="0" borderId="30" xfId="0" applyNumberFormat="1" applyFont="1" applyFill="1" applyBorder="1" applyAlignment="1">
      <alignment horizontal="left" vertical="center" shrinkToFit="1"/>
    </xf>
    <xf numFmtId="176" fontId="0" fillId="0" borderId="31" xfId="0" applyNumberFormat="1" applyFont="1" applyFill="1" applyBorder="1" applyAlignment="1">
      <alignment horizontal="left" vertical="center" shrinkToFit="1"/>
    </xf>
    <xf numFmtId="176" fontId="0" fillId="0" borderId="32" xfId="0" applyNumberFormat="1" applyFont="1" applyFill="1" applyBorder="1" applyAlignment="1">
      <alignment vertical="center" shrinkToFit="1"/>
    </xf>
    <xf numFmtId="176" fontId="0" fillId="0" borderId="33" xfId="0" applyNumberFormat="1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shrinkToFit="1"/>
    </xf>
    <xf numFmtId="176" fontId="0" fillId="0" borderId="37" xfId="0" applyNumberFormat="1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 shrinkToFit="1"/>
    </xf>
    <xf numFmtId="0" fontId="0" fillId="0" borderId="34" xfId="0" applyFont="1" applyFill="1" applyBorder="1" applyAlignment="1">
      <alignment horizontal="left" vertical="center"/>
    </xf>
    <xf numFmtId="176" fontId="9" fillId="0" borderId="36" xfId="0" applyNumberFormat="1" applyFont="1" applyFill="1" applyBorder="1" applyAlignment="1">
      <alignment horizontal="right" vertical="center" shrinkToFit="1"/>
    </xf>
    <xf numFmtId="176" fontId="0" fillId="0" borderId="38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0" fillId="0" borderId="43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 shrinkToFit="1"/>
    </xf>
    <xf numFmtId="176" fontId="9" fillId="0" borderId="44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76" fontId="0" fillId="0" borderId="25" xfId="0" applyNumberFormat="1" applyFont="1" applyFill="1" applyBorder="1" applyAlignment="1">
      <alignment horizontal="left" vertical="center" shrinkToFit="1"/>
    </xf>
    <xf numFmtId="176" fontId="0" fillId="0" borderId="20" xfId="0" applyNumberFormat="1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176" fontId="0" fillId="0" borderId="46" xfId="0" applyNumberForma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left" vertical="center"/>
    </xf>
    <xf numFmtId="176" fontId="0" fillId="0" borderId="47" xfId="0" applyNumberFormat="1" applyFont="1" applyFill="1" applyBorder="1" applyAlignment="1">
      <alignment horizontal="left" vertical="center"/>
    </xf>
    <xf numFmtId="176" fontId="0" fillId="0" borderId="39" xfId="0" applyNumberFormat="1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left" vertical="center" shrinkToFit="1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shrinkToFit="1"/>
    </xf>
    <xf numFmtId="0" fontId="2" fillId="0" borderId="29" xfId="0" applyFont="1" applyFill="1" applyBorder="1" applyAlignment="1">
      <alignment horizontal="center" vertical="center"/>
    </xf>
    <xf numFmtId="20" fontId="2" fillId="0" borderId="19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 shrinkToFit="1"/>
    </xf>
    <xf numFmtId="0" fontId="0" fillId="0" borderId="14" xfId="0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top" shrinkToFit="1"/>
    </xf>
    <xf numFmtId="0" fontId="5" fillId="0" borderId="19" xfId="0" applyFont="1" applyFill="1" applyBorder="1" applyAlignment="1">
      <alignment vertical="center" shrinkToFit="1"/>
    </xf>
    <xf numFmtId="176" fontId="0" fillId="0" borderId="48" xfId="0" applyNumberFormat="1" applyFont="1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0" fillId="0" borderId="42" xfId="0" applyFont="1" applyFill="1" applyBorder="1" applyAlignment="1">
      <alignment horizontal="right" vertical="center" shrinkToFit="1"/>
    </xf>
    <xf numFmtId="176" fontId="0" fillId="0" borderId="39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top" shrinkToFit="1"/>
    </xf>
    <xf numFmtId="0" fontId="2" fillId="0" borderId="19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5" xfId="0" applyFont="1" applyFill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right"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0" fontId="0" fillId="0" borderId="45" xfId="0" applyFont="1" applyFill="1" applyBorder="1" applyAlignment="1">
      <alignment horizontal="right" vertical="center" shrinkToFit="1"/>
    </xf>
    <xf numFmtId="176" fontId="0" fillId="0" borderId="25" xfId="0" applyNumberFormat="1" applyFont="1" applyFill="1" applyBorder="1" applyAlignment="1">
      <alignment horizontal="right" vertical="center" shrinkToFit="1"/>
    </xf>
    <xf numFmtId="176" fontId="0" fillId="0" borderId="28" xfId="0" applyNumberFormat="1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176" fontId="0" fillId="0" borderId="51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1" name="直線コネクタ 30"/>
        <xdr:cNvSpPr>
          <a:spLocks/>
        </xdr:cNvSpPr>
      </xdr:nvSpPr>
      <xdr:spPr>
        <a:xfrm>
          <a:off x="6943725" y="7381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66675</xdr:rowOff>
    </xdr:from>
    <xdr:to>
      <xdr:col>9</xdr:col>
      <xdr:colOff>9525</xdr:colOff>
      <xdr:row>48</xdr:row>
      <xdr:rowOff>0</xdr:rowOff>
    </xdr:to>
    <xdr:sp>
      <xdr:nvSpPr>
        <xdr:cNvPr id="2" name="直線コネクタ 32"/>
        <xdr:cNvSpPr>
          <a:spLocks/>
        </xdr:cNvSpPr>
      </xdr:nvSpPr>
      <xdr:spPr>
        <a:xfrm>
          <a:off x="6943725" y="778192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171450</xdr:rowOff>
    </xdr:from>
    <xdr:to>
      <xdr:col>9</xdr:col>
      <xdr:colOff>571500</xdr:colOff>
      <xdr:row>45</xdr:row>
      <xdr:rowOff>0</xdr:rowOff>
    </xdr:to>
    <xdr:sp>
      <xdr:nvSpPr>
        <xdr:cNvPr id="3" name="直線コネクタ 38"/>
        <xdr:cNvSpPr>
          <a:spLocks/>
        </xdr:cNvSpPr>
      </xdr:nvSpPr>
      <xdr:spPr>
        <a:xfrm>
          <a:off x="694372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171450</xdr:rowOff>
    </xdr:from>
    <xdr:to>
      <xdr:col>9</xdr:col>
      <xdr:colOff>0</xdr:colOff>
      <xdr:row>45</xdr:row>
      <xdr:rowOff>0</xdr:rowOff>
    </xdr:to>
    <xdr:sp>
      <xdr:nvSpPr>
        <xdr:cNvPr id="4" name="直線コネクタ 40"/>
        <xdr:cNvSpPr>
          <a:spLocks/>
        </xdr:cNvSpPr>
      </xdr:nvSpPr>
      <xdr:spPr>
        <a:xfrm>
          <a:off x="637222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44</xdr:row>
      <xdr:rowOff>104775</xdr:rowOff>
    </xdr:from>
    <xdr:to>
      <xdr:col>9</xdr:col>
      <xdr:colOff>66675</xdr:colOff>
      <xdr:row>45</xdr:row>
      <xdr:rowOff>66675</xdr:rowOff>
    </xdr:to>
    <xdr:sp>
      <xdr:nvSpPr>
        <xdr:cNvPr id="5" name="円/楕円 263"/>
        <xdr:cNvSpPr>
          <a:spLocks/>
        </xdr:cNvSpPr>
      </xdr:nvSpPr>
      <xdr:spPr>
        <a:xfrm>
          <a:off x="6877050" y="7648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0</xdr:rowOff>
    </xdr:from>
    <xdr:to>
      <xdr:col>9</xdr:col>
      <xdr:colOff>76200</xdr:colOff>
      <xdr:row>48</xdr:row>
      <xdr:rowOff>123825</xdr:rowOff>
    </xdr:to>
    <xdr:sp>
      <xdr:nvSpPr>
        <xdr:cNvPr id="6" name="AutoShape 11"/>
        <xdr:cNvSpPr>
          <a:spLocks/>
        </xdr:cNvSpPr>
      </xdr:nvSpPr>
      <xdr:spPr>
        <a:xfrm>
          <a:off x="6877050" y="82296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571500</xdr:colOff>
      <xdr:row>53</xdr:row>
      <xdr:rowOff>0</xdr:rowOff>
    </xdr:to>
    <xdr:sp>
      <xdr:nvSpPr>
        <xdr:cNvPr id="7" name="直線コネクタ 35"/>
        <xdr:cNvSpPr>
          <a:spLocks/>
        </xdr:cNvSpPr>
      </xdr:nvSpPr>
      <xdr:spPr>
        <a:xfrm>
          <a:off x="694372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29</xdr:row>
      <xdr:rowOff>66675</xdr:rowOff>
    </xdr:from>
    <xdr:to>
      <xdr:col>8</xdr:col>
      <xdr:colOff>771525</xdr:colOff>
      <xdr:row>32</xdr:row>
      <xdr:rowOff>0</xdr:rowOff>
    </xdr:to>
    <xdr:sp>
      <xdr:nvSpPr>
        <xdr:cNvPr id="8" name="直線コネクタ 32"/>
        <xdr:cNvSpPr>
          <a:spLocks/>
        </xdr:cNvSpPr>
      </xdr:nvSpPr>
      <xdr:spPr>
        <a:xfrm>
          <a:off x="6943725" y="503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171450</xdr:rowOff>
    </xdr:from>
    <xdr:to>
      <xdr:col>9</xdr:col>
      <xdr:colOff>571500</xdr:colOff>
      <xdr:row>29</xdr:row>
      <xdr:rowOff>0</xdr:rowOff>
    </xdr:to>
    <xdr:sp>
      <xdr:nvSpPr>
        <xdr:cNvPr id="9" name="直線コネクタ 38"/>
        <xdr:cNvSpPr>
          <a:spLocks/>
        </xdr:cNvSpPr>
      </xdr:nvSpPr>
      <xdr:spPr>
        <a:xfrm>
          <a:off x="6943725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28</xdr:row>
      <xdr:rowOff>171450</xdr:rowOff>
    </xdr:from>
    <xdr:to>
      <xdr:col>9</xdr:col>
      <xdr:colOff>0</xdr:colOff>
      <xdr:row>29</xdr:row>
      <xdr:rowOff>0</xdr:rowOff>
    </xdr:to>
    <xdr:sp>
      <xdr:nvSpPr>
        <xdr:cNvPr id="10" name="直線コネクタ 40"/>
        <xdr:cNvSpPr>
          <a:spLocks/>
        </xdr:cNvSpPr>
      </xdr:nvSpPr>
      <xdr:spPr>
        <a:xfrm>
          <a:off x="6372225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>
      <xdr:nvSpPr>
        <xdr:cNvPr id="11" name="円/楕円 263"/>
        <xdr:cNvSpPr>
          <a:spLocks/>
        </xdr:cNvSpPr>
      </xdr:nvSpPr>
      <xdr:spPr>
        <a:xfrm>
          <a:off x="6877050" y="49053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</xdr:rowOff>
    </xdr:from>
    <xdr:to>
      <xdr:col>9</xdr:col>
      <xdr:colOff>0</xdr:colOff>
      <xdr:row>13</xdr:row>
      <xdr:rowOff>0</xdr:rowOff>
    </xdr:to>
    <xdr:sp>
      <xdr:nvSpPr>
        <xdr:cNvPr id="12" name="直線コネクタ 29"/>
        <xdr:cNvSpPr>
          <a:spLocks/>
        </xdr:cNvSpPr>
      </xdr:nvSpPr>
      <xdr:spPr>
        <a:xfrm>
          <a:off x="6943725" y="1895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571500</xdr:colOff>
      <xdr:row>13</xdr:row>
      <xdr:rowOff>0</xdr:rowOff>
    </xdr:to>
    <xdr:sp>
      <xdr:nvSpPr>
        <xdr:cNvPr id="13" name="直線コネクタ 35"/>
        <xdr:cNvSpPr>
          <a:spLocks/>
        </xdr:cNvSpPr>
      </xdr:nvSpPr>
      <xdr:spPr>
        <a:xfrm>
          <a:off x="69437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12</xdr:row>
      <xdr:rowOff>171450</xdr:rowOff>
    </xdr:from>
    <xdr:to>
      <xdr:col>9</xdr:col>
      <xdr:colOff>0</xdr:colOff>
      <xdr:row>13</xdr:row>
      <xdr:rowOff>0</xdr:rowOff>
    </xdr:to>
    <xdr:sp>
      <xdr:nvSpPr>
        <xdr:cNvPr id="14" name="直線コネクタ 37"/>
        <xdr:cNvSpPr>
          <a:spLocks/>
        </xdr:cNvSpPr>
      </xdr:nvSpPr>
      <xdr:spPr>
        <a:xfrm>
          <a:off x="63722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>
      <xdr:nvSpPr>
        <xdr:cNvPr id="15" name="円/楕円 262"/>
        <xdr:cNvSpPr>
          <a:spLocks/>
        </xdr:cNvSpPr>
      </xdr:nvSpPr>
      <xdr:spPr>
        <a:xfrm>
          <a:off x="68770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60</xdr:row>
      <xdr:rowOff>171450</xdr:rowOff>
    </xdr:from>
    <xdr:to>
      <xdr:col>4</xdr:col>
      <xdr:colOff>771525</xdr:colOff>
      <xdr:row>63</xdr:row>
      <xdr:rowOff>171450</xdr:rowOff>
    </xdr:to>
    <xdr:sp>
      <xdr:nvSpPr>
        <xdr:cNvPr id="16" name="直線コネクタ 26"/>
        <xdr:cNvSpPr>
          <a:spLocks/>
        </xdr:cNvSpPr>
      </xdr:nvSpPr>
      <xdr:spPr>
        <a:xfrm rot="5400000">
          <a:off x="3857625" y="10458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9525</xdr:rowOff>
    </xdr:from>
    <xdr:to>
      <xdr:col>5</xdr:col>
      <xdr:colOff>9525</xdr:colOff>
      <xdr:row>60</xdr:row>
      <xdr:rowOff>171450</xdr:rowOff>
    </xdr:to>
    <xdr:sp>
      <xdr:nvSpPr>
        <xdr:cNvPr id="17" name="直線コネクタ 29"/>
        <xdr:cNvSpPr>
          <a:spLocks/>
        </xdr:cNvSpPr>
      </xdr:nvSpPr>
      <xdr:spPr>
        <a:xfrm flipH="1">
          <a:off x="3857625" y="101250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171450</xdr:rowOff>
    </xdr:from>
    <xdr:to>
      <xdr:col>5</xdr:col>
      <xdr:colOff>571500</xdr:colOff>
      <xdr:row>60</xdr:row>
      <xdr:rowOff>171450</xdr:rowOff>
    </xdr:to>
    <xdr:sp>
      <xdr:nvSpPr>
        <xdr:cNvPr id="18" name="直線コネクタ 35"/>
        <xdr:cNvSpPr>
          <a:spLocks/>
        </xdr:cNvSpPr>
      </xdr:nvSpPr>
      <xdr:spPr>
        <a:xfrm>
          <a:off x="385762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9" name="直線コネクタ 37"/>
        <xdr:cNvSpPr>
          <a:spLocks/>
        </xdr:cNvSpPr>
      </xdr:nvSpPr>
      <xdr:spPr>
        <a:xfrm>
          <a:off x="328612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>
      <xdr:nvSpPr>
        <xdr:cNvPr id="20" name="円/楕円 262"/>
        <xdr:cNvSpPr>
          <a:spLocks/>
        </xdr:cNvSpPr>
      </xdr:nvSpPr>
      <xdr:spPr>
        <a:xfrm>
          <a:off x="379095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63</xdr:row>
      <xdr:rowOff>171450</xdr:rowOff>
    </xdr:from>
    <xdr:to>
      <xdr:col>5</xdr:col>
      <xdr:colOff>66675</xdr:colOff>
      <xdr:row>64</xdr:row>
      <xdr:rowOff>123825</xdr:rowOff>
    </xdr:to>
    <xdr:sp>
      <xdr:nvSpPr>
        <xdr:cNvPr id="21" name="AutoShape 11"/>
        <xdr:cNvSpPr>
          <a:spLocks/>
        </xdr:cNvSpPr>
      </xdr:nvSpPr>
      <xdr:spPr>
        <a:xfrm>
          <a:off x="379095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9525</xdr:rowOff>
    </xdr:from>
    <xdr:to>
      <xdr:col>5</xdr:col>
      <xdr:colOff>9525</xdr:colOff>
      <xdr:row>52</xdr:row>
      <xdr:rowOff>171450</xdr:rowOff>
    </xdr:to>
    <xdr:sp>
      <xdr:nvSpPr>
        <xdr:cNvPr id="22" name="直線コネクタ 30"/>
        <xdr:cNvSpPr>
          <a:spLocks/>
        </xdr:cNvSpPr>
      </xdr:nvSpPr>
      <xdr:spPr>
        <a:xfrm flipH="1">
          <a:off x="3857625" y="87534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66675</xdr:rowOff>
    </xdr:from>
    <xdr:to>
      <xdr:col>5</xdr:col>
      <xdr:colOff>0</xdr:colOff>
      <xdr:row>55</xdr:row>
      <xdr:rowOff>171450</xdr:rowOff>
    </xdr:to>
    <xdr:sp>
      <xdr:nvSpPr>
        <xdr:cNvPr id="23" name="直線コネクタ 32"/>
        <xdr:cNvSpPr>
          <a:spLocks/>
        </xdr:cNvSpPr>
      </xdr:nvSpPr>
      <xdr:spPr>
        <a:xfrm>
          <a:off x="3857625" y="9153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571500</xdr:colOff>
      <xdr:row>53</xdr:row>
      <xdr:rowOff>0</xdr:rowOff>
    </xdr:to>
    <xdr:sp>
      <xdr:nvSpPr>
        <xdr:cNvPr id="24" name="直線コネクタ 38"/>
        <xdr:cNvSpPr>
          <a:spLocks/>
        </xdr:cNvSpPr>
      </xdr:nvSpPr>
      <xdr:spPr>
        <a:xfrm>
          <a:off x="385762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25" name="直線コネクタ 40"/>
        <xdr:cNvSpPr>
          <a:spLocks/>
        </xdr:cNvSpPr>
      </xdr:nvSpPr>
      <xdr:spPr>
        <a:xfrm>
          <a:off x="328612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104775</xdr:rowOff>
    </xdr:from>
    <xdr:to>
      <xdr:col>5</xdr:col>
      <xdr:colOff>66675</xdr:colOff>
      <xdr:row>53</xdr:row>
      <xdr:rowOff>66675</xdr:rowOff>
    </xdr:to>
    <xdr:sp>
      <xdr:nvSpPr>
        <xdr:cNvPr id="26" name="円/楕円 263"/>
        <xdr:cNvSpPr>
          <a:spLocks/>
        </xdr:cNvSpPr>
      </xdr:nvSpPr>
      <xdr:spPr>
        <a:xfrm>
          <a:off x="3790950" y="9020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55</xdr:row>
      <xdr:rowOff>171450</xdr:rowOff>
    </xdr:from>
    <xdr:to>
      <xdr:col>5</xdr:col>
      <xdr:colOff>66675</xdr:colOff>
      <xdr:row>56</xdr:row>
      <xdr:rowOff>123825</xdr:rowOff>
    </xdr:to>
    <xdr:sp>
      <xdr:nvSpPr>
        <xdr:cNvPr id="27" name="AutoShape 11"/>
        <xdr:cNvSpPr>
          <a:spLocks/>
        </xdr:cNvSpPr>
      </xdr:nvSpPr>
      <xdr:spPr>
        <a:xfrm>
          <a:off x="3790950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37</xdr:row>
      <xdr:rowOff>0</xdr:rowOff>
    </xdr:from>
    <xdr:to>
      <xdr:col>1</xdr:col>
      <xdr:colOff>0</xdr:colOff>
      <xdr:row>40</xdr:row>
      <xdr:rowOff>9525</xdr:rowOff>
    </xdr:to>
    <xdr:sp>
      <xdr:nvSpPr>
        <xdr:cNvPr id="28" name="直線コネクタ 32"/>
        <xdr:cNvSpPr>
          <a:spLocks/>
        </xdr:cNvSpPr>
      </xdr:nvSpPr>
      <xdr:spPr>
        <a:xfrm flipH="1">
          <a:off x="771525" y="63436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9" name="直線コネクタ 38"/>
        <xdr:cNvSpPr>
          <a:spLocks/>
        </xdr:cNvSpPr>
      </xdr:nvSpPr>
      <xdr:spPr>
        <a:xfrm flipH="1">
          <a:off x="142875" y="6343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1</xdr:col>
      <xdr:colOff>581025</xdr:colOff>
      <xdr:row>37</xdr:row>
      <xdr:rowOff>0</xdr:rowOff>
    </xdr:to>
    <xdr:sp>
      <xdr:nvSpPr>
        <xdr:cNvPr id="30" name="直線コネクタ 40"/>
        <xdr:cNvSpPr>
          <a:spLocks/>
        </xdr:cNvSpPr>
      </xdr:nvSpPr>
      <xdr:spPr>
        <a:xfrm>
          <a:off x="781050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123825</xdr:rowOff>
    </xdr:to>
    <xdr:sp>
      <xdr:nvSpPr>
        <xdr:cNvPr id="31" name="AutoShape 11"/>
        <xdr:cNvSpPr>
          <a:spLocks/>
        </xdr:cNvSpPr>
      </xdr:nvSpPr>
      <xdr:spPr>
        <a:xfrm>
          <a:off x="704850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21</xdr:row>
      <xdr:rowOff>0</xdr:rowOff>
    </xdr:from>
    <xdr:to>
      <xdr:col>0</xdr:col>
      <xdr:colOff>771525</xdr:colOff>
      <xdr:row>24</xdr:row>
      <xdr:rowOff>0</xdr:rowOff>
    </xdr:to>
    <xdr:sp>
      <xdr:nvSpPr>
        <xdr:cNvPr id="32" name="直線コネクタ 26"/>
        <xdr:cNvSpPr>
          <a:spLocks/>
        </xdr:cNvSpPr>
      </xdr:nvSpPr>
      <xdr:spPr>
        <a:xfrm rot="5400000">
          <a:off x="771525" y="3600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0</xdr:colOff>
      <xdr:row>21</xdr:row>
      <xdr:rowOff>0</xdr:rowOff>
    </xdr:to>
    <xdr:sp>
      <xdr:nvSpPr>
        <xdr:cNvPr id="33" name="直線コネクタ 29"/>
        <xdr:cNvSpPr>
          <a:spLocks/>
        </xdr:cNvSpPr>
      </xdr:nvSpPr>
      <xdr:spPr>
        <a:xfrm>
          <a:off x="771525" y="32670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571500</xdr:colOff>
      <xdr:row>21</xdr:row>
      <xdr:rowOff>0</xdr:rowOff>
    </xdr:to>
    <xdr:sp>
      <xdr:nvSpPr>
        <xdr:cNvPr id="34" name="直線コネクタ 35"/>
        <xdr:cNvSpPr>
          <a:spLocks/>
        </xdr:cNvSpPr>
      </xdr:nvSpPr>
      <xdr:spPr>
        <a:xfrm>
          <a:off x="7715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20</xdr:row>
      <xdr:rowOff>171450</xdr:rowOff>
    </xdr:from>
    <xdr:to>
      <xdr:col>1</xdr:col>
      <xdr:colOff>0</xdr:colOff>
      <xdr:row>21</xdr:row>
      <xdr:rowOff>0</xdr:rowOff>
    </xdr:to>
    <xdr:sp>
      <xdr:nvSpPr>
        <xdr:cNvPr id="35" name="直線コネクタ 37"/>
        <xdr:cNvSpPr>
          <a:spLocks/>
        </xdr:cNvSpPr>
      </xdr:nvSpPr>
      <xdr:spPr>
        <a:xfrm>
          <a:off x="2000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20</xdr:row>
      <xdr:rowOff>104775</xdr:rowOff>
    </xdr:from>
    <xdr:to>
      <xdr:col>1</xdr:col>
      <xdr:colOff>66675</xdr:colOff>
      <xdr:row>21</xdr:row>
      <xdr:rowOff>66675</xdr:rowOff>
    </xdr:to>
    <xdr:sp>
      <xdr:nvSpPr>
        <xdr:cNvPr id="36" name="円/楕円 262"/>
        <xdr:cNvSpPr>
          <a:spLocks/>
        </xdr:cNvSpPr>
      </xdr:nvSpPr>
      <xdr:spPr>
        <a:xfrm>
          <a:off x="70485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9525</xdr:rowOff>
    </xdr:from>
    <xdr:to>
      <xdr:col>1</xdr:col>
      <xdr:colOff>66675</xdr:colOff>
      <xdr:row>24</xdr:row>
      <xdr:rowOff>123825</xdr:rowOff>
    </xdr:to>
    <xdr:sp>
      <xdr:nvSpPr>
        <xdr:cNvPr id="37" name="AutoShape 11"/>
        <xdr:cNvSpPr>
          <a:spLocks/>
        </xdr:cNvSpPr>
      </xdr:nvSpPr>
      <xdr:spPr>
        <a:xfrm>
          <a:off x="704850" y="4124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0</xdr:rowOff>
    </xdr:to>
    <xdr:sp>
      <xdr:nvSpPr>
        <xdr:cNvPr id="38" name="直線コネクタ 30"/>
        <xdr:cNvSpPr>
          <a:spLocks/>
        </xdr:cNvSpPr>
      </xdr:nvSpPr>
      <xdr:spPr>
        <a:xfrm>
          <a:off x="771525" y="1885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0</xdr:rowOff>
    </xdr:to>
    <xdr:sp>
      <xdr:nvSpPr>
        <xdr:cNvPr id="39" name="直線コネクタ 32"/>
        <xdr:cNvSpPr>
          <a:spLocks/>
        </xdr:cNvSpPr>
      </xdr:nvSpPr>
      <xdr:spPr>
        <a:xfrm rot="5400000">
          <a:off x="771525" y="222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1</xdr:col>
      <xdr:colOff>571500</xdr:colOff>
      <xdr:row>13</xdr:row>
      <xdr:rowOff>0</xdr:rowOff>
    </xdr:to>
    <xdr:sp>
      <xdr:nvSpPr>
        <xdr:cNvPr id="40" name="直線コネクタ 38"/>
        <xdr:cNvSpPr>
          <a:spLocks/>
        </xdr:cNvSpPr>
      </xdr:nvSpPr>
      <xdr:spPr>
        <a:xfrm>
          <a:off x="7715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171450</xdr:rowOff>
    </xdr:from>
    <xdr:to>
      <xdr:col>1</xdr:col>
      <xdr:colOff>0</xdr:colOff>
      <xdr:row>13</xdr:row>
      <xdr:rowOff>0</xdr:rowOff>
    </xdr:to>
    <xdr:sp>
      <xdr:nvSpPr>
        <xdr:cNvPr id="41" name="直線コネクタ 40"/>
        <xdr:cNvSpPr>
          <a:spLocks/>
        </xdr:cNvSpPr>
      </xdr:nvSpPr>
      <xdr:spPr>
        <a:xfrm>
          <a:off x="2000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</xdr:row>
      <xdr:rowOff>104775</xdr:rowOff>
    </xdr:from>
    <xdr:to>
      <xdr:col>1</xdr:col>
      <xdr:colOff>66675</xdr:colOff>
      <xdr:row>13</xdr:row>
      <xdr:rowOff>66675</xdr:rowOff>
    </xdr:to>
    <xdr:sp>
      <xdr:nvSpPr>
        <xdr:cNvPr id="42" name="円/楕円 263"/>
        <xdr:cNvSpPr>
          <a:spLocks/>
        </xdr:cNvSpPr>
      </xdr:nvSpPr>
      <xdr:spPr>
        <a:xfrm>
          <a:off x="7048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0</xdr:rowOff>
    </xdr:from>
    <xdr:to>
      <xdr:col>1</xdr:col>
      <xdr:colOff>66675</xdr:colOff>
      <xdr:row>16</xdr:row>
      <xdr:rowOff>123825</xdr:rowOff>
    </xdr:to>
    <xdr:sp>
      <xdr:nvSpPr>
        <xdr:cNvPr id="43" name="AutoShape 11"/>
        <xdr:cNvSpPr>
          <a:spLocks/>
        </xdr:cNvSpPr>
      </xdr:nvSpPr>
      <xdr:spPr>
        <a:xfrm>
          <a:off x="70485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53</xdr:row>
      <xdr:rowOff>0</xdr:rowOff>
    </xdr:from>
    <xdr:to>
      <xdr:col>18</xdr:col>
      <xdr:colOff>771525</xdr:colOff>
      <xdr:row>56</xdr:row>
      <xdr:rowOff>0</xdr:rowOff>
    </xdr:to>
    <xdr:sp>
      <xdr:nvSpPr>
        <xdr:cNvPr id="44" name="直線コネクタ 26"/>
        <xdr:cNvSpPr>
          <a:spLocks/>
        </xdr:cNvSpPr>
      </xdr:nvSpPr>
      <xdr:spPr>
        <a:xfrm rot="5400000">
          <a:off x="14658975" y="9086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50</xdr:row>
      <xdr:rowOff>0</xdr:rowOff>
    </xdr:from>
    <xdr:to>
      <xdr:col>19</xdr:col>
      <xdr:colOff>0</xdr:colOff>
      <xdr:row>53</xdr:row>
      <xdr:rowOff>0</xdr:rowOff>
    </xdr:to>
    <xdr:sp>
      <xdr:nvSpPr>
        <xdr:cNvPr id="45" name="直線コネクタ 29"/>
        <xdr:cNvSpPr>
          <a:spLocks/>
        </xdr:cNvSpPr>
      </xdr:nvSpPr>
      <xdr:spPr>
        <a:xfrm rot="5400000">
          <a:off x="14658975" y="857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571500</xdr:colOff>
      <xdr:row>53</xdr:row>
      <xdr:rowOff>0</xdr:rowOff>
    </xdr:to>
    <xdr:sp>
      <xdr:nvSpPr>
        <xdr:cNvPr id="46" name="直線コネクタ 35"/>
        <xdr:cNvSpPr>
          <a:spLocks/>
        </xdr:cNvSpPr>
      </xdr:nvSpPr>
      <xdr:spPr>
        <a:xfrm>
          <a:off x="1465897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53</xdr:row>
      <xdr:rowOff>9525</xdr:rowOff>
    </xdr:from>
    <xdr:to>
      <xdr:col>19</xdr:col>
      <xdr:colOff>0</xdr:colOff>
      <xdr:row>53</xdr:row>
      <xdr:rowOff>9525</xdr:rowOff>
    </xdr:to>
    <xdr:sp>
      <xdr:nvSpPr>
        <xdr:cNvPr id="47" name="直線コネクタ 37"/>
        <xdr:cNvSpPr>
          <a:spLocks/>
        </xdr:cNvSpPr>
      </xdr:nvSpPr>
      <xdr:spPr>
        <a:xfrm>
          <a:off x="14087475" y="9096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104775</xdr:rowOff>
    </xdr:from>
    <xdr:to>
      <xdr:col>19</xdr:col>
      <xdr:colOff>66675</xdr:colOff>
      <xdr:row>53</xdr:row>
      <xdr:rowOff>66675</xdr:rowOff>
    </xdr:to>
    <xdr:sp>
      <xdr:nvSpPr>
        <xdr:cNvPr id="48" name="円/楕円 262"/>
        <xdr:cNvSpPr>
          <a:spLocks/>
        </xdr:cNvSpPr>
      </xdr:nvSpPr>
      <xdr:spPr>
        <a:xfrm>
          <a:off x="14592300" y="9020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0</xdr:rowOff>
    </xdr:from>
    <xdr:to>
      <xdr:col>19</xdr:col>
      <xdr:colOff>66675</xdr:colOff>
      <xdr:row>56</xdr:row>
      <xdr:rowOff>123825</xdr:rowOff>
    </xdr:to>
    <xdr:sp>
      <xdr:nvSpPr>
        <xdr:cNvPr id="49" name="AutoShape 11"/>
        <xdr:cNvSpPr>
          <a:spLocks/>
        </xdr:cNvSpPr>
      </xdr:nvSpPr>
      <xdr:spPr>
        <a:xfrm>
          <a:off x="14592300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66675</xdr:rowOff>
    </xdr:from>
    <xdr:to>
      <xdr:col>19</xdr:col>
      <xdr:colOff>0</xdr:colOff>
      <xdr:row>47</xdr:row>
      <xdr:rowOff>161925</xdr:rowOff>
    </xdr:to>
    <xdr:sp>
      <xdr:nvSpPr>
        <xdr:cNvPr id="50" name="直線コネクタ 123"/>
        <xdr:cNvSpPr>
          <a:spLocks/>
        </xdr:cNvSpPr>
      </xdr:nvSpPr>
      <xdr:spPr>
        <a:xfrm>
          <a:off x="14658975" y="7953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9525</xdr:rowOff>
    </xdr:from>
    <xdr:to>
      <xdr:col>19</xdr:col>
      <xdr:colOff>0</xdr:colOff>
      <xdr:row>45</xdr:row>
      <xdr:rowOff>104775</xdr:rowOff>
    </xdr:to>
    <xdr:sp>
      <xdr:nvSpPr>
        <xdr:cNvPr id="51" name="直線コネクタ 124"/>
        <xdr:cNvSpPr>
          <a:spLocks/>
        </xdr:cNvSpPr>
      </xdr:nvSpPr>
      <xdr:spPr>
        <a:xfrm>
          <a:off x="14658975" y="7553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9525</xdr:rowOff>
    </xdr:from>
    <xdr:to>
      <xdr:col>19</xdr:col>
      <xdr:colOff>571500</xdr:colOff>
      <xdr:row>46</xdr:row>
      <xdr:rowOff>9525</xdr:rowOff>
    </xdr:to>
    <xdr:sp>
      <xdr:nvSpPr>
        <xdr:cNvPr id="52" name="直線コネクタ 125"/>
        <xdr:cNvSpPr>
          <a:spLocks/>
        </xdr:cNvSpPr>
      </xdr:nvSpPr>
      <xdr:spPr>
        <a:xfrm>
          <a:off x="14658975" y="7896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46</xdr:row>
      <xdr:rowOff>9525</xdr:rowOff>
    </xdr:from>
    <xdr:to>
      <xdr:col>19</xdr:col>
      <xdr:colOff>0</xdr:colOff>
      <xdr:row>46</xdr:row>
      <xdr:rowOff>9525</xdr:rowOff>
    </xdr:to>
    <xdr:sp>
      <xdr:nvSpPr>
        <xdr:cNvPr id="53" name="直線コネクタ 126"/>
        <xdr:cNvSpPr>
          <a:spLocks/>
        </xdr:cNvSpPr>
      </xdr:nvSpPr>
      <xdr:spPr>
        <a:xfrm>
          <a:off x="14087475" y="7896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45</xdr:row>
      <xdr:rowOff>104775</xdr:rowOff>
    </xdr:from>
    <xdr:to>
      <xdr:col>19</xdr:col>
      <xdr:colOff>66675</xdr:colOff>
      <xdr:row>46</xdr:row>
      <xdr:rowOff>66675</xdr:rowOff>
    </xdr:to>
    <xdr:sp>
      <xdr:nvSpPr>
        <xdr:cNvPr id="54" name="円/楕円 264"/>
        <xdr:cNvSpPr>
          <a:spLocks/>
        </xdr:cNvSpPr>
      </xdr:nvSpPr>
      <xdr:spPr>
        <a:xfrm>
          <a:off x="14592300" y="78200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47</xdr:row>
      <xdr:rowOff>161925</xdr:rowOff>
    </xdr:from>
    <xdr:to>
      <xdr:col>19</xdr:col>
      <xdr:colOff>66675</xdr:colOff>
      <xdr:row>48</xdr:row>
      <xdr:rowOff>123825</xdr:rowOff>
    </xdr:to>
    <xdr:sp>
      <xdr:nvSpPr>
        <xdr:cNvPr id="55" name="AutoShape 11"/>
        <xdr:cNvSpPr>
          <a:spLocks/>
        </xdr:cNvSpPr>
      </xdr:nvSpPr>
      <xdr:spPr>
        <a:xfrm>
          <a:off x="14592300" y="82200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66675</xdr:rowOff>
    </xdr:from>
    <xdr:to>
      <xdr:col>19</xdr:col>
      <xdr:colOff>0</xdr:colOff>
      <xdr:row>40</xdr:row>
      <xdr:rowOff>9525</xdr:rowOff>
    </xdr:to>
    <xdr:sp>
      <xdr:nvSpPr>
        <xdr:cNvPr id="56" name="直線コネクタ 32"/>
        <xdr:cNvSpPr>
          <a:spLocks/>
        </xdr:cNvSpPr>
      </xdr:nvSpPr>
      <xdr:spPr>
        <a:xfrm>
          <a:off x="14658975" y="6410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571500</xdr:colOff>
      <xdr:row>37</xdr:row>
      <xdr:rowOff>0</xdr:rowOff>
    </xdr:to>
    <xdr:sp>
      <xdr:nvSpPr>
        <xdr:cNvPr id="57" name="直線コネクタ 38"/>
        <xdr:cNvSpPr>
          <a:spLocks/>
        </xdr:cNvSpPr>
      </xdr:nvSpPr>
      <xdr:spPr>
        <a:xfrm>
          <a:off x="14658975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8" name="直線コネクタ 40"/>
        <xdr:cNvSpPr>
          <a:spLocks/>
        </xdr:cNvSpPr>
      </xdr:nvSpPr>
      <xdr:spPr>
        <a:xfrm>
          <a:off x="14087475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36</xdr:row>
      <xdr:rowOff>104775</xdr:rowOff>
    </xdr:from>
    <xdr:to>
      <xdr:col>19</xdr:col>
      <xdr:colOff>66675</xdr:colOff>
      <xdr:row>37</xdr:row>
      <xdr:rowOff>66675</xdr:rowOff>
    </xdr:to>
    <xdr:sp>
      <xdr:nvSpPr>
        <xdr:cNvPr id="59" name="円/楕円 266"/>
        <xdr:cNvSpPr>
          <a:spLocks/>
        </xdr:cNvSpPr>
      </xdr:nvSpPr>
      <xdr:spPr>
        <a:xfrm>
          <a:off x="14592300" y="6276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9525</xdr:rowOff>
    </xdr:from>
    <xdr:to>
      <xdr:col>19</xdr:col>
      <xdr:colOff>66675</xdr:colOff>
      <xdr:row>40</xdr:row>
      <xdr:rowOff>123825</xdr:rowOff>
    </xdr:to>
    <xdr:sp>
      <xdr:nvSpPr>
        <xdr:cNvPr id="60" name="AutoShape 11"/>
        <xdr:cNvSpPr>
          <a:spLocks/>
        </xdr:cNvSpPr>
      </xdr:nvSpPr>
      <xdr:spPr>
        <a:xfrm>
          <a:off x="14592300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19</xdr:col>
      <xdr:colOff>0</xdr:colOff>
      <xdr:row>32</xdr:row>
      <xdr:rowOff>9525</xdr:rowOff>
    </xdr:to>
    <xdr:sp>
      <xdr:nvSpPr>
        <xdr:cNvPr id="61" name="直線コネクタ 32"/>
        <xdr:cNvSpPr>
          <a:spLocks/>
        </xdr:cNvSpPr>
      </xdr:nvSpPr>
      <xdr:spPr>
        <a:xfrm>
          <a:off x="14658975" y="50387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571500</xdr:colOff>
      <xdr:row>29</xdr:row>
      <xdr:rowOff>0</xdr:rowOff>
    </xdr:to>
    <xdr:sp>
      <xdr:nvSpPr>
        <xdr:cNvPr id="62" name="直線コネクタ 38"/>
        <xdr:cNvSpPr>
          <a:spLocks/>
        </xdr:cNvSpPr>
      </xdr:nvSpPr>
      <xdr:spPr>
        <a:xfrm>
          <a:off x="14658975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63" name="直線コネクタ 40"/>
        <xdr:cNvSpPr>
          <a:spLocks/>
        </xdr:cNvSpPr>
      </xdr:nvSpPr>
      <xdr:spPr>
        <a:xfrm>
          <a:off x="14087475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28</xdr:row>
      <xdr:rowOff>104775</xdr:rowOff>
    </xdr:from>
    <xdr:to>
      <xdr:col>19</xdr:col>
      <xdr:colOff>66675</xdr:colOff>
      <xdr:row>29</xdr:row>
      <xdr:rowOff>66675</xdr:rowOff>
    </xdr:to>
    <xdr:sp>
      <xdr:nvSpPr>
        <xdr:cNvPr id="64" name="円/楕円 266"/>
        <xdr:cNvSpPr>
          <a:spLocks/>
        </xdr:cNvSpPr>
      </xdr:nvSpPr>
      <xdr:spPr>
        <a:xfrm>
          <a:off x="14592300" y="49053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123825</xdr:rowOff>
    </xdr:to>
    <xdr:sp>
      <xdr:nvSpPr>
        <xdr:cNvPr id="65" name="AutoShape 11"/>
        <xdr:cNvSpPr>
          <a:spLocks/>
        </xdr:cNvSpPr>
      </xdr:nvSpPr>
      <xdr:spPr>
        <a:xfrm>
          <a:off x="14592300" y="54959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20</xdr:row>
      <xdr:rowOff>171450</xdr:rowOff>
    </xdr:from>
    <xdr:to>
      <xdr:col>18</xdr:col>
      <xdr:colOff>771525</xdr:colOff>
      <xdr:row>23</xdr:row>
      <xdr:rowOff>171450</xdr:rowOff>
    </xdr:to>
    <xdr:sp>
      <xdr:nvSpPr>
        <xdr:cNvPr id="66" name="直線コネクタ 26"/>
        <xdr:cNvSpPr>
          <a:spLocks/>
        </xdr:cNvSpPr>
      </xdr:nvSpPr>
      <xdr:spPr>
        <a:xfrm rot="5400000">
          <a:off x="14658975" y="3600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9525</xdr:rowOff>
    </xdr:from>
    <xdr:to>
      <xdr:col>19</xdr:col>
      <xdr:colOff>9525</xdr:colOff>
      <xdr:row>20</xdr:row>
      <xdr:rowOff>171450</xdr:rowOff>
    </xdr:to>
    <xdr:sp>
      <xdr:nvSpPr>
        <xdr:cNvPr id="67" name="直線コネクタ 29"/>
        <xdr:cNvSpPr>
          <a:spLocks/>
        </xdr:cNvSpPr>
      </xdr:nvSpPr>
      <xdr:spPr>
        <a:xfrm flipH="1">
          <a:off x="14658975" y="32670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571500</xdr:colOff>
      <xdr:row>20</xdr:row>
      <xdr:rowOff>171450</xdr:rowOff>
    </xdr:to>
    <xdr:sp>
      <xdr:nvSpPr>
        <xdr:cNvPr id="68" name="直線コネクタ 35"/>
        <xdr:cNvSpPr>
          <a:spLocks/>
        </xdr:cNvSpPr>
      </xdr:nvSpPr>
      <xdr:spPr>
        <a:xfrm>
          <a:off x="146589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69" name="直線コネクタ 37"/>
        <xdr:cNvSpPr>
          <a:spLocks/>
        </xdr:cNvSpPr>
      </xdr:nvSpPr>
      <xdr:spPr>
        <a:xfrm>
          <a:off x="140874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20</xdr:row>
      <xdr:rowOff>104775</xdr:rowOff>
    </xdr:from>
    <xdr:to>
      <xdr:col>19</xdr:col>
      <xdr:colOff>66675</xdr:colOff>
      <xdr:row>21</xdr:row>
      <xdr:rowOff>66675</xdr:rowOff>
    </xdr:to>
    <xdr:sp>
      <xdr:nvSpPr>
        <xdr:cNvPr id="70" name="円/楕円 262"/>
        <xdr:cNvSpPr>
          <a:spLocks/>
        </xdr:cNvSpPr>
      </xdr:nvSpPr>
      <xdr:spPr>
        <a:xfrm>
          <a:off x="1459230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23</xdr:row>
      <xdr:rowOff>171450</xdr:rowOff>
    </xdr:from>
    <xdr:to>
      <xdr:col>19</xdr:col>
      <xdr:colOff>66675</xdr:colOff>
      <xdr:row>24</xdr:row>
      <xdr:rowOff>123825</xdr:rowOff>
    </xdr:to>
    <xdr:sp>
      <xdr:nvSpPr>
        <xdr:cNvPr id="71" name="AutoShape 11"/>
        <xdr:cNvSpPr>
          <a:spLocks/>
        </xdr:cNvSpPr>
      </xdr:nvSpPr>
      <xdr:spPr>
        <a:xfrm>
          <a:off x="1459230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53</xdr:row>
      <xdr:rowOff>76200</xdr:rowOff>
    </xdr:from>
    <xdr:to>
      <xdr:col>9</xdr:col>
      <xdr:colOff>133350</xdr:colOff>
      <xdr:row>53</xdr:row>
      <xdr:rowOff>171450</xdr:rowOff>
    </xdr:to>
    <xdr:sp>
      <xdr:nvSpPr>
        <xdr:cNvPr id="72" name="フリーフォーム 388"/>
        <xdr:cNvSpPr>
          <a:spLocks/>
        </xdr:cNvSpPr>
      </xdr:nvSpPr>
      <xdr:spPr>
        <a:xfrm>
          <a:off x="6553200" y="9163050"/>
          <a:ext cx="523875" cy="95250"/>
        </a:xfrm>
        <a:custGeom>
          <a:pathLst>
            <a:path h="114300" w="742950">
              <a:moveTo>
                <a:pt x="0" y="0"/>
              </a:moveTo>
              <a:lnTo>
                <a:pt x="628650" y="0"/>
              </a:lnTo>
              <a:lnTo>
                <a:pt x="742950" y="1143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50</xdr:row>
      <xdr:rowOff>114300</xdr:rowOff>
    </xdr:from>
    <xdr:to>
      <xdr:col>8</xdr:col>
      <xdr:colOff>504825</xdr:colOff>
      <xdr:row>52</xdr:row>
      <xdr:rowOff>85725</xdr:rowOff>
    </xdr:to>
    <xdr:sp>
      <xdr:nvSpPr>
        <xdr:cNvPr id="73" name="Freeform 104"/>
        <xdr:cNvSpPr>
          <a:spLocks/>
        </xdr:cNvSpPr>
      </xdr:nvSpPr>
      <xdr:spPr>
        <a:xfrm rot="16200000">
          <a:off x="6629400" y="8686800"/>
          <a:ext cx="47625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50</xdr:row>
      <xdr:rowOff>114300</xdr:rowOff>
    </xdr:from>
    <xdr:to>
      <xdr:col>8</xdr:col>
      <xdr:colOff>590550</xdr:colOff>
      <xdr:row>52</xdr:row>
      <xdr:rowOff>85725</xdr:rowOff>
    </xdr:to>
    <xdr:sp>
      <xdr:nvSpPr>
        <xdr:cNvPr id="74" name="Freeform 106"/>
        <xdr:cNvSpPr>
          <a:spLocks/>
        </xdr:cNvSpPr>
      </xdr:nvSpPr>
      <xdr:spPr>
        <a:xfrm rot="16200000">
          <a:off x="6715125" y="8686800"/>
          <a:ext cx="47625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53</xdr:row>
      <xdr:rowOff>76200</xdr:rowOff>
    </xdr:from>
    <xdr:to>
      <xdr:col>8</xdr:col>
      <xdr:colOff>533400</xdr:colOff>
      <xdr:row>55</xdr:row>
      <xdr:rowOff>47625</xdr:rowOff>
    </xdr:to>
    <xdr:sp>
      <xdr:nvSpPr>
        <xdr:cNvPr id="75" name="Freeform 104"/>
        <xdr:cNvSpPr>
          <a:spLocks/>
        </xdr:cNvSpPr>
      </xdr:nvSpPr>
      <xdr:spPr>
        <a:xfrm rot="16200000">
          <a:off x="6648450" y="9163050"/>
          <a:ext cx="57150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53</xdr:row>
      <xdr:rowOff>76200</xdr:rowOff>
    </xdr:from>
    <xdr:to>
      <xdr:col>8</xdr:col>
      <xdr:colOff>619125</xdr:colOff>
      <xdr:row>55</xdr:row>
      <xdr:rowOff>47625</xdr:rowOff>
    </xdr:to>
    <xdr:sp>
      <xdr:nvSpPr>
        <xdr:cNvPr id="76" name="Freeform 106"/>
        <xdr:cNvSpPr>
          <a:spLocks/>
        </xdr:cNvSpPr>
      </xdr:nvSpPr>
      <xdr:spPr>
        <a:xfrm rot="16200000">
          <a:off x="6743700" y="9163050"/>
          <a:ext cx="47625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50</xdr:row>
      <xdr:rowOff>114300</xdr:rowOff>
    </xdr:from>
    <xdr:to>
      <xdr:col>8</xdr:col>
      <xdr:colOff>685800</xdr:colOff>
      <xdr:row>52</xdr:row>
      <xdr:rowOff>85725</xdr:rowOff>
    </xdr:to>
    <xdr:sp>
      <xdr:nvSpPr>
        <xdr:cNvPr id="77" name="Freeform 104"/>
        <xdr:cNvSpPr>
          <a:spLocks/>
        </xdr:cNvSpPr>
      </xdr:nvSpPr>
      <xdr:spPr>
        <a:xfrm rot="16200000">
          <a:off x="6800850" y="8686800"/>
          <a:ext cx="57150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53</xdr:row>
      <xdr:rowOff>76200</xdr:rowOff>
    </xdr:from>
    <xdr:to>
      <xdr:col>8</xdr:col>
      <xdr:colOff>704850</xdr:colOff>
      <xdr:row>55</xdr:row>
      <xdr:rowOff>47625</xdr:rowOff>
    </xdr:to>
    <xdr:sp>
      <xdr:nvSpPr>
        <xdr:cNvPr id="78" name="Freeform 104"/>
        <xdr:cNvSpPr>
          <a:spLocks/>
        </xdr:cNvSpPr>
      </xdr:nvSpPr>
      <xdr:spPr>
        <a:xfrm rot="16200000">
          <a:off x="6829425" y="9163050"/>
          <a:ext cx="47625" cy="3143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53</xdr:row>
      <xdr:rowOff>0</xdr:rowOff>
    </xdr:from>
    <xdr:to>
      <xdr:col>9</xdr:col>
      <xdr:colOff>219075</xdr:colOff>
      <xdr:row>56</xdr:row>
      <xdr:rowOff>0</xdr:rowOff>
    </xdr:to>
    <xdr:sp>
      <xdr:nvSpPr>
        <xdr:cNvPr id="79" name="Line 17104"/>
        <xdr:cNvSpPr>
          <a:spLocks/>
        </xdr:cNvSpPr>
      </xdr:nvSpPr>
      <xdr:spPr>
        <a:xfrm>
          <a:off x="7162800" y="9086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53</xdr:row>
      <xdr:rowOff>0</xdr:rowOff>
    </xdr:from>
    <xdr:to>
      <xdr:col>9</xdr:col>
      <xdr:colOff>219075</xdr:colOff>
      <xdr:row>53</xdr:row>
      <xdr:rowOff>0</xdr:rowOff>
    </xdr:to>
    <xdr:sp>
      <xdr:nvSpPr>
        <xdr:cNvPr id="80" name="Line 17105"/>
        <xdr:cNvSpPr>
          <a:spLocks/>
        </xdr:cNvSpPr>
      </xdr:nvSpPr>
      <xdr:spPr>
        <a:xfrm flipH="1">
          <a:off x="6286500" y="90868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85725</xdr:rowOff>
    </xdr:from>
    <xdr:to>
      <xdr:col>9</xdr:col>
      <xdr:colOff>47625</xdr:colOff>
      <xdr:row>52</xdr:row>
      <xdr:rowOff>85725</xdr:rowOff>
    </xdr:to>
    <xdr:sp>
      <xdr:nvSpPr>
        <xdr:cNvPr id="81" name="Line 17107"/>
        <xdr:cNvSpPr>
          <a:spLocks/>
        </xdr:cNvSpPr>
      </xdr:nvSpPr>
      <xdr:spPr>
        <a:xfrm flipH="1">
          <a:off x="6543675" y="90011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51</xdr:row>
      <xdr:rowOff>161925</xdr:rowOff>
    </xdr:from>
    <xdr:to>
      <xdr:col>9</xdr:col>
      <xdr:colOff>142875</xdr:colOff>
      <xdr:row>52</xdr:row>
      <xdr:rowOff>85725</xdr:rowOff>
    </xdr:to>
    <xdr:sp>
      <xdr:nvSpPr>
        <xdr:cNvPr id="82" name="Line 17108"/>
        <xdr:cNvSpPr>
          <a:spLocks/>
        </xdr:cNvSpPr>
      </xdr:nvSpPr>
      <xdr:spPr>
        <a:xfrm flipH="1">
          <a:off x="6991350" y="890587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83" name="AutoShape 77"/>
        <xdr:cNvSpPr>
          <a:spLocks/>
        </xdr:cNvSpPr>
      </xdr:nvSpPr>
      <xdr:spPr>
        <a:xfrm>
          <a:off x="687705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0</xdr:rowOff>
    </xdr:from>
    <xdr:to>
      <xdr:col>9</xdr:col>
      <xdr:colOff>0</xdr:colOff>
      <xdr:row>16</xdr:row>
      <xdr:rowOff>0</xdr:rowOff>
    </xdr:to>
    <xdr:sp>
      <xdr:nvSpPr>
        <xdr:cNvPr id="84" name="Freeform 41"/>
        <xdr:cNvSpPr>
          <a:spLocks/>
        </xdr:cNvSpPr>
      </xdr:nvSpPr>
      <xdr:spPr>
        <a:xfrm>
          <a:off x="6372225" y="2228850"/>
          <a:ext cx="571500" cy="5143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>
      <xdr:nvSpPr>
        <xdr:cNvPr id="85" name="Oval 43"/>
        <xdr:cNvSpPr>
          <a:spLocks/>
        </xdr:cNvSpPr>
      </xdr:nvSpPr>
      <xdr:spPr>
        <a:xfrm>
          <a:off x="68770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86" name="AutoShape 47"/>
        <xdr:cNvSpPr>
          <a:spLocks/>
        </xdr:cNvSpPr>
      </xdr:nvSpPr>
      <xdr:spPr>
        <a:xfrm>
          <a:off x="687705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85725</xdr:rowOff>
    </xdr:from>
    <xdr:to>
      <xdr:col>8</xdr:col>
      <xdr:colOff>695325</xdr:colOff>
      <xdr:row>14</xdr:row>
      <xdr:rowOff>123825</xdr:rowOff>
    </xdr:to>
    <xdr:sp>
      <xdr:nvSpPr>
        <xdr:cNvPr id="87" name="Rectangle 1526"/>
        <xdr:cNvSpPr>
          <a:spLocks/>
        </xdr:cNvSpPr>
      </xdr:nvSpPr>
      <xdr:spPr>
        <a:xfrm>
          <a:off x="6429375" y="2314575"/>
          <a:ext cx="438150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0</xdr:col>
      <xdr:colOff>247650</xdr:colOff>
      <xdr:row>13</xdr:row>
      <xdr:rowOff>104775</xdr:rowOff>
    </xdr:from>
    <xdr:to>
      <xdr:col>0</xdr:col>
      <xdr:colOff>695325</xdr:colOff>
      <xdr:row>15</xdr:row>
      <xdr:rowOff>47625</xdr:rowOff>
    </xdr:to>
    <xdr:sp>
      <xdr:nvSpPr>
        <xdr:cNvPr id="88" name="Rectangle 1526"/>
        <xdr:cNvSpPr>
          <a:spLocks/>
        </xdr:cNvSpPr>
      </xdr:nvSpPr>
      <xdr:spPr>
        <a:xfrm>
          <a:off x="247650" y="2333625"/>
          <a:ext cx="44767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マート</a:t>
          </a:r>
        </a:p>
      </xdr:txBody>
    </xdr:sp>
    <xdr:clientData/>
  </xdr:twoCellAnchor>
  <xdr:twoCellAnchor>
    <xdr:from>
      <xdr:col>9</xdr:col>
      <xdr:colOff>152400</xdr:colOff>
      <xdr:row>56</xdr:row>
      <xdr:rowOff>0</xdr:rowOff>
    </xdr:from>
    <xdr:to>
      <xdr:col>9</xdr:col>
      <xdr:colOff>295275</xdr:colOff>
      <xdr:row>56</xdr:row>
      <xdr:rowOff>123825</xdr:rowOff>
    </xdr:to>
    <xdr:sp>
      <xdr:nvSpPr>
        <xdr:cNvPr id="89" name="AutoShape 102"/>
        <xdr:cNvSpPr>
          <a:spLocks/>
        </xdr:cNvSpPr>
      </xdr:nvSpPr>
      <xdr:spPr>
        <a:xfrm>
          <a:off x="7096125" y="9601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58</xdr:row>
      <xdr:rowOff>0</xdr:rowOff>
    </xdr:from>
    <xdr:to>
      <xdr:col>9</xdr:col>
      <xdr:colOff>0</xdr:colOff>
      <xdr:row>60</xdr:row>
      <xdr:rowOff>0</xdr:rowOff>
    </xdr:to>
    <xdr:sp>
      <xdr:nvSpPr>
        <xdr:cNvPr id="90" name="直線コネクタ 1594"/>
        <xdr:cNvSpPr>
          <a:spLocks/>
        </xdr:cNvSpPr>
      </xdr:nvSpPr>
      <xdr:spPr>
        <a:xfrm rot="5400000">
          <a:off x="6943725" y="9944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60</xdr:row>
      <xdr:rowOff>0</xdr:rowOff>
    </xdr:from>
    <xdr:to>
      <xdr:col>8</xdr:col>
      <xdr:colOff>771525</xdr:colOff>
      <xdr:row>63</xdr:row>
      <xdr:rowOff>0</xdr:rowOff>
    </xdr:to>
    <xdr:sp>
      <xdr:nvSpPr>
        <xdr:cNvPr id="91" name="直線コネクタ 1595"/>
        <xdr:cNvSpPr>
          <a:spLocks/>
        </xdr:cNvSpPr>
      </xdr:nvSpPr>
      <xdr:spPr>
        <a:xfrm rot="5400000">
          <a:off x="6943725" y="10287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60</xdr:row>
      <xdr:rowOff>0</xdr:rowOff>
    </xdr:from>
    <xdr:to>
      <xdr:col>8</xdr:col>
      <xdr:colOff>771525</xdr:colOff>
      <xdr:row>60</xdr:row>
      <xdr:rowOff>0</xdr:rowOff>
    </xdr:to>
    <xdr:sp>
      <xdr:nvSpPr>
        <xdr:cNvPr id="92" name="直線コネクタ 1597"/>
        <xdr:cNvSpPr>
          <a:spLocks/>
        </xdr:cNvSpPr>
      </xdr:nvSpPr>
      <xdr:spPr>
        <a:xfrm>
          <a:off x="6619875" y="10287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93" name="直線コネクタ 1602"/>
        <xdr:cNvSpPr>
          <a:spLocks/>
        </xdr:cNvSpPr>
      </xdr:nvSpPr>
      <xdr:spPr>
        <a:xfrm>
          <a:off x="6619875" y="10629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323850</xdr:colOff>
      <xdr:row>60</xdr:row>
      <xdr:rowOff>0</xdr:rowOff>
    </xdr:to>
    <xdr:sp>
      <xdr:nvSpPr>
        <xdr:cNvPr id="94" name="直線コネクタ 1609"/>
        <xdr:cNvSpPr>
          <a:spLocks/>
        </xdr:cNvSpPr>
      </xdr:nvSpPr>
      <xdr:spPr>
        <a:xfrm>
          <a:off x="6943725" y="10287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171450</xdr:rowOff>
    </xdr:from>
    <xdr:to>
      <xdr:col>9</xdr:col>
      <xdr:colOff>323850</xdr:colOff>
      <xdr:row>62</xdr:row>
      <xdr:rowOff>0</xdr:rowOff>
    </xdr:to>
    <xdr:sp>
      <xdr:nvSpPr>
        <xdr:cNvPr id="95" name="直線コネクタ 1610"/>
        <xdr:cNvSpPr>
          <a:spLocks/>
        </xdr:cNvSpPr>
      </xdr:nvSpPr>
      <xdr:spPr>
        <a:xfrm>
          <a:off x="6943725" y="10629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62</xdr:row>
      <xdr:rowOff>142875</xdr:rowOff>
    </xdr:from>
    <xdr:to>
      <xdr:col>9</xdr:col>
      <xdr:colOff>66675</xdr:colOff>
      <xdr:row>63</xdr:row>
      <xdr:rowOff>85725</xdr:rowOff>
    </xdr:to>
    <xdr:sp>
      <xdr:nvSpPr>
        <xdr:cNvPr id="96" name="AutoShape 11"/>
        <xdr:cNvSpPr>
          <a:spLocks/>
        </xdr:cNvSpPr>
      </xdr:nvSpPr>
      <xdr:spPr>
        <a:xfrm>
          <a:off x="6877050" y="10772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9</xdr:col>
      <xdr:colOff>66675</xdr:colOff>
      <xdr:row>60</xdr:row>
      <xdr:rowOff>66675</xdr:rowOff>
    </xdr:to>
    <xdr:sp>
      <xdr:nvSpPr>
        <xdr:cNvPr id="97" name="円/楕円 262"/>
        <xdr:cNvSpPr>
          <a:spLocks/>
        </xdr:cNvSpPr>
      </xdr:nvSpPr>
      <xdr:spPr>
        <a:xfrm>
          <a:off x="6877050" y="102203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66675</xdr:rowOff>
    </xdr:from>
    <xdr:to>
      <xdr:col>9</xdr:col>
      <xdr:colOff>0</xdr:colOff>
      <xdr:row>40</xdr:row>
      <xdr:rowOff>9525</xdr:rowOff>
    </xdr:to>
    <xdr:sp>
      <xdr:nvSpPr>
        <xdr:cNvPr id="98" name="直線コネクタ 73"/>
        <xdr:cNvSpPr>
          <a:spLocks/>
        </xdr:cNvSpPr>
      </xdr:nvSpPr>
      <xdr:spPr>
        <a:xfrm>
          <a:off x="6943725" y="6410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171450</xdr:rowOff>
    </xdr:from>
    <xdr:to>
      <xdr:col>9</xdr:col>
      <xdr:colOff>266700</xdr:colOff>
      <xdr:row>37</xdr:row>
      <xdr:rowOff>0</xdr:rowOff>
    </xdr:to>
    <xdr:sp>
      <xdr:nvSpPr>
        <xdr:cNvPr id="99" name="直線コネクタ 363"/>
        <xdr:cNvSpPr>
          <a:spLocks/>
        </xdr:cNvSpPr>
      </xdr:nvSpPr>
      <xdr:spPr>
        <a:xfrm rot="5400000" flipH="1" flipV="1">
          <a:off x="6943725" y="6000750"/>
          <a:ext cx="266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9525</xdr:rowOff>
    </xdr:from>
    <xdr:to>
      <xdr:col>9</xdr:col>
      <xdr:colOff>66675</xdr:colOff>
      <xdr:row>40</xdr:row>
      <xdr:rowOff>123825</xdr:rowOff>
    </xdr:to>
    <xdr:sp>
      <xdr:nvSpPr>
        <xdr:cNvPr id="100" name="AutoShape 11"/>
        <xdr:cNvSpPr>
          <a:spLocks/>
        </xdr:cNvSpPr>
      </xdr:nvSpPr>
      <xdr:spPr>
        <a:xfrm>
          <a:off x="6877050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171450</xdr:rowOff>
    </xdr:from>
    <xdr:to>
      <xdr:col>9</xdr:col>
      <xdr:colOff>0</xdr:colOff>
      <xdr:row>37</xdr:row>
      <xdr:rowOff>0</xdr:rowOff>
    </xdr:to>
    <xdr:sp>
      <xdr:nvSpPr>
        <xdr:cNvPr id="101" name="直線コネクタ 30"/>
        <xdr:cNvSpPr>
          <a:spLocks/>
        </xdr:cNvSpPr>
      </xdr:nvSpPr>
      <xdr:spPr>
        <a:xfrm>
          <a:off x="6943725" y="60007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66675</xdr:colOff>
      <xdr:row>37</xdr:row>
      <xdr:rowOff>66675</xdr:rowOff>
    </xdr:to>
    <xdr:sp>
      <xdr:nvSpPr>
        <xdr:cNvPr id="102" name="円/楕円 285"/>
        <xdr:cNvSpPr>
          <a:spLocks/>
        </xdr:cNvSpPr>
      </xdr:nvSpPr>
      <xdr:spPr>
        <a:xfrm>
          <a:off x="6877050" y="6276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60</xdr:row>
      <xdr:rowOff>171450</xdr:rowOff>
    </xdr:to>
    <xdr:sp>
      <xdr:nvSpPr>
        <xdr:cNvPr id="103" name="直線コネクタ 30"/>
        <xdr:cNvSpPr>
          <a:spLocks/>
        </xdr:cNvSpPr>
      </xdr:nvSpPr>
      <xdr:spPr>
        <a:xfrm>
          <a:off x="14658975" y="101250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66675</xdr:rowOff>
    </xdr:from>
    <xdr:to>
      <xdr:col>19</xdr:col>
      <xdr:colOff>0</xdr:colOff>
      <xdr:row>63</xdr:row>
      <xdr:rowOff>171450</xdr:rowOff>
    </xdr:to>
    <xdr:sp>
      <xdr:nvSpPr>
        <xdr:cNvPr id="104" name="直線コネクタ 87"/>
        <xdr:cNvSpPr>
          <a:spLocks/>
        </xdr:cNvSpPr>
      </xdr:nvSpPr>
      <xdr:spPr>
        <a:xfrm rot="5400000">
          <a:off x="14658975" y="10525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66675</xdr:rowOff>
    </xdr:from>
    <xdr:to>
      <xdr:col>19</xdr:col>
      <xdr:colOff>628650</xdr:colOff>
      <xdr:row>60</xdr:row>
      <xdr:rowOff>171450</xdr:rowOff>
    </xdr:to>
    <xdr:sp>
      <xdr:nvSpPr>
        <xdr:cNvPr id="105" name="直線コネクタ 89"/>
        <xdr:cNvSpPr>
          <a:spLocks/>
        </xdr:cNvSpPr>
      </xdr:nvSpPr>
      <xdr:spPr>
        <a:xfrm flipV="1">
          <a:off x="14658975" y="10182225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60</xdr:row>
      <xdr:rowOff>171450</xdr:rowOff>
    </xdr:from>
    <xdr:to>
      <xdr:col>19</xdr:col>
      <xdr:colOff>0</xdr:colOff>
      <xdr:row>62</xdr:row>
      <xdr:rowOff>104775</xdr:rowOff>
    </xdr:to>
    <xdr:sp>
      <xdr:nvSpPr>
        <xdr:cNvPr id="106" name="直線コネクタ 90"/>
        <xdr:cNvSpPr>
          <a:spLocks/>
        </xdr:cNvSpPr>
      </xdr:nvSpPr>
      <xdr:spPr>
        <a:xfrm flipV="1">
          <a:off x="14049375" y="10458450"/>
          <a:ext cx="6096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60</xdr:row>
      <xdr:rowOff>104775</xdr:rowOff>
    </xdr:from>
    <xdr:to>
      <xdr:col>19</xdr:col>
      <xdr:colOff>66675</xdr:colOff>
      <xdr:row>61</xdr:row>
      <xdr:rowOff>66675</xdr:rowOff>
    </xdr:to>
    <xdr:sp>
      <xdr:nvSpPr>
        <xdr:cNvPr id="107" name="円/楕円 272"/>
        <xdr:cNvSpPr>
          <a:spLocks/>
        </xdr:cNvSpPr>
      </xdr:nvSpPr>
      <xdr:spPr>
        <a:xfrm>
          <a:off x="1459230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63</xdr:row>
      <xdr:rowOff>171450</xdr:rowOff>
    </xdr:from>
    <xdr:to>
      <xdr:col>19</xdr:col>
      <xdr:colOff>66675</xdr:colOff>
      <xdr:row>64</xdr:row>
      <xdr:rowOff>123825</xdr:rowOff>
    </xdr:to>
    <xdr:sp>
      <xdr:nvSpPr>
        <xdr:cNvPr id="108" name="AutoShape 11"/>
        <xdr:cNvSpPr>
          <a:spLocks/>
        </xdr:cNvSpPr>
      </xdr:nvSpPr>
      <xdr:spPr>
        <a:xfrm>
          <a:off x="1459230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</xdr:rowOff>
    </xdr:from>
    <xdr:to>
      <xdr:col>17</xdr:col>
      <xdr:colOff>66675</xdr:colOff>
      <xdr:row>16</xdr:row>
      <xdr:rowOff>38100</xdr:rowOff>
    </xdr:to>
    <xdr:sp>
      <xdr:nvSpPr>
        <xdr:cNvPr id="109" name="Freeform 37"/>
        <xdr:cNvSpPr>
          <a:spLocks/>
        </xdr:cNvSpPr>
      </xdr:nvSpPr>
      <xdr:spPr>
        <a:xfrm>
          <a:off x="13115925" y="1895475"/>
          <a:ext cx="66675" cy="885825"/>
        </a:xfrm>
        <a:custGeom>
          <a:pathLst>
            <a:path h="10000" w="10000">
              <a:moveTo>
                <a:pt x="0" y="10000"/>
              </a:moveTo>
              <a:lnTo>
                <a:pt x="0" y="5786"/>
              </a:lnTo>
              <a:lnTo>
                <a:pt x="100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476250</xdr:colOff>
      <xdr:row>11</xdr:row>
      <xdr:rowOff>0</xdr:rowOff>
    </xdr:from>
    <xdr:to>
      <xdr:col>16</xdr:col>
      <xdr:colOff>762000</xdr:colOff>
      <xdr:row>14</xdr:row>
      <xdr:rowOff>9525</xdr:rowOff>
    </xdr:to>
    <xdr:sp>
      <xdr:nvSpPr>
        <xdr:cNvPr id="110" name="Line 1040"/>
        <xdr:cNvSpPr>
          <a:spLocks/>
        </xdr:cNvSpPr>
      </xdr:nvSpPr>
      <xdr:spPr>
        <a:xfrm flipH="1" flipV="1">
          <a:off x="12820650" y="1885950"/>
          <a:ext cx="285750" cy="5238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66675</xdr:colOff>
      <xdr:row>16</xdr:row>
      <xdr:rowOff>123825</xdr:rowOff>
    </xdr:to>
    <xdr:sp>
      <xdr:nvSpPr>
        <xdr:cNvPr id="111" name="AutoShape 384"/>
        <xdr:cNvSpPr>
          <a:spLocks/>
        </xdr:cNvSpPr>
      </xdr:nvSpPr>
      <xdr:spPr>
        <a:xfrm>
          <a:off x="130492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63</xdr:row>
      <xdr:rowOff>171450</xdr:rowOff>
    </xdr:from>
    <xdr:to>
      <xdr:col>15</xdr:col>
      <xdr:colOff>66675</xdr:colOff>
      <xdr:row>64</xdr:row>
      <xdr:rowOff>123825</xdr:rowOff>
    </xdr:to>
    <xdr:sp>
      <xdr:nvSpPr>
        <xdr:cNvPr id="112" name="AutoShape 14"/>
        <xdr:cNvSpPr>
          <a:spLocks/>
        </xdr:cNvSpPr>
      </xdr:nvSpPr>
      <xdr:spPr>
        <a:xfrm>
          <a:off x="115062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60</xdr:row>
      <xdr:rowOff>171450</xdr:rowOff>
    </xdr:from>
    <xdr:to>
      <xdr:col>15</xdr:col>
      <xdr:colOff>619125</xdr:colOff>
      <xdr:row>63</xdr:row>
      <xdr:rowOff>171450</xdr:rowOff>
    </xdr:to>
    <xdr:sp>
      <xdr:nvSpPr>
        <xdr:cNvPr id="113" name="AutoShape 136"/>
        <xdr:cNvSpPr>
          <a:spLocks/>
        </xdr:cNvSpPr>
      </xdr:nvSpPr>
      <xdr:spPr>
        <a:xfrm>
          <a:off x="11572875" y="104584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58</xdr:row>
      <xdr:rowOff>171450</xdr:rowOff>
    </xdr:from>
    <xdr:to>
      <xdr:col>14</xdr:col>
      <xdr:colOff>771525</xdr:colOff>
      <xdr:row>60</xdr:row>
      <xdr:rowOff>171450</xdr:rowOff>
    </xdr:to>
    <xdr:sp>
      <xdr:nvSpPr>
        <xdr:cNvPr id="114" name="AutoShape 137"/>
        <xdr:cNvSpPr>
          <a:spLocks/>
        </xdr:cNvSpPr>
      </xdr:nvSpPr>
      <xdr:spPr>
        <a:xfrm>
          <a:off x="11058525" y="10115550"/>
          <a:ext cx="51435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104775</xdr:rowOff>
    </xdr:from>
    <xdr:to>
      <xdr:col>15</xdr:col>
      <xdr:colOff>66675</xdr:colOff>
      <xdr:row>61</xdr:row>
      <xdr:rowOff>66675</xdr:rowOff>
    </xdr:to>
    <xdr:sp>
      <xdr:nvSpPr>
        <xdr:cNvPr id="115" name="Oval 138"/>
        <xdr:cNvSpPr>
          <a:spLocks/>
        </xdr:cNvSpPr>
      </xdr:nvSpPr>
      <xdr:spPr>
        <a:xfrm>
          <a:off x="1150620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55</xdr:row>
      <xdr:rowOff>171450</xdr:rowOff>
    </xdr:from>
    <xdr:to>
      <xdr:col>15</xdr:col>
      <xdr:colOff>66675</xdr:colOff>
      <xdr:row>56</xdr:row>
      <xdr:rowOff>123825</xdr:rowOff>
    </xdr:to>
    <xdr:sp>
      <xdr:nvSpPr>
        <xdr:cNvPr id="116" name="AutoShape 10"/>
        <xdr:cNvSpPr>
          <a:spLocks/>
        </xdr:cNvSpPr>
      </xdr:nvSpPr>
      <xdr:spPr>
        <a:xfrm>
          <a:off x="115062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52</xdr:row>
      <xdr:rowOff>171450</xdr:rowOff>
    </xdr:from>
    <xdr:to>
      <xdr:col>15</xdr:col>
      <xdr:colOff>666750</xdr:colOff>
      <xdr:row>55</xdr:row>
      <xdr:rowOff>171450</xdr:rowOff>
    </xdr:to>
    <xdr:sp>
      <xdr:nvSpPr>
        <xdr:cNvPr id="117" name="AutoShape 113"/>
        <xdr:cNvSpPr>
          <a:spLocks/>
        </xdr:cNvSpPr>
      </xdr:nvSpPr>
      <xdr:spPr>
        <a:xfrm>
          <a:off x="11572875" y="9086850"/>
          <a:ext cx="666750" cy="514350"/>
        </a:xfrm>
        <a:custGeom>
          <a:pathLst>
            <a:path h="6180" w="22903">
              <a:moveTo>
                <a:pt x="0" y="6180"/>
              </a:moveTo>
              <a:lnTo>
                <a:pt x="0" y="0"/>
              </a:lnTo>
              <a:lnTo>
                <a:pt x="22903" y="32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52</xdr:row>
      <xdr:rowOff>171450</xdr:rowOff>
    </xdr:from>
    <xdr:to>
      <xdr:col>14</xdr:col>
      <xdr:colOff>771525</xdr:colOff>
      <xdr:row>52</xdr:row>
      <xdr:rowOff>171450</xdr:rowOff>
    </xdr:to>
    <xdr:sp>
      <xdr:nvSpPr>
        <xdr:cNvPr id="118" name="Line 114"/>
        <xdr:cNvSpPr>
          <a:spLocks/>
        </xdr:cNvSpPr>
      </xdr:nvSpPr>
      <xdr:spPr>
        <a:xfrm flipV="1">
          <a:off x="10982325" y="90868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51</xdr:row>
      <xdr:rowOff>9525</xdr:rowOff>
    </xdr:from>
    <xdr:to>
      <xdr:col>14</xdr:col>
      <xdr:colOff>771525</xdr:colOff>
      <xdr:row>52</xdr:row>
      <xdr:rowOff>133350</xdr:rowOff>
    </xdr:to>
    <xdr:sp>
      <xdr:nvSpPr>
        <xdr:cNvPr id="119" name="Line 114"/>
        <xdr:cNvSpPr>
          <a:spLocks/>
        </xdr:cNvSpPr>
      </xdr:nvSpPr>
      <xdr:spPr>
        <a:xfrm flipV="1">
          <a:off x="11572875" y="8753475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52</xdr:row>
      <xdr:rowOff>104775</xdr:rowOff>
    </xdr:from>
    <xdr:to>
      <xdr:col>15</xdr:col>
      <xdr:colOff>66675</xdr:colOff>
      <xdr:row>53</xdr:row>
      <xdr:rowOff>66675</xdr:rowOff>
    </xdr:to>
    <xdr:sp>
      <xdr:nvSpPr>
        <xdr:cNvPr id="120" name="Oval 115"/>
        <xdr:cNvSpPr>
          <a:spLocks/>
        </xdr:cNvSpPr>
      </xdr:nvSpPr>
      <xdr:spPr>
        <a:xfrm>
          <a:off x="115062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53</xdr:row>
      <xdr:rowOff>38100</xdr:rowOff>
    </xdr:from>
    <xdr:to>
      <xdr:col>15</xdr:col>
      <xdr:colOff>542925</xdr:colOff>
      <xdr:row>54</xdr:row>
      <xdr:rowOff>123825</xdr:rowOff>
    </xdr:to>
    <xdr:sp>
      <xdr:nvSpPr>
        <xdr:cNvPr id="121" name="Rectangle 481"/>
        <xdr:cNvSpPr>
          <a:spLocks/>
        </xdr:cNvSpPr>
      </xdr:nvSpPr>
      <xdr:spPr>
        <a:xfrm>
          <a:off x="11658600" y="912495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619125</xdr:colOff>
      <xdr:row>32</xdr:row>
      <xdr:rowOff>0</xdr:rowOff>
    </xdr:to>
    <xdr:sp>
      <xdr:nvSpPr>
        <xdr:cNvPr id="122" name="AutoShape 288"/>
        <xdr:cNvSpPr>
          <a:spLocks/>
        </xdr:cNvSpPr>
      </xdr:nvSpPr>
      <xdr:spPr>
        <a:xfrm>
          <a:off x="13115925" y="4972050"/>
          <a:ext cx="6191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>
      <xdr:nvSpPr>
        <xdr:cNvPr id="123" name="AutoShape 384"/>
        <xdr:cNvSpPr>
          <a:spLocks/>
        </xdr:cNvSpPr>
      </xdr:nvSpPr>
      <xdr:spPr>
        <a:xfrm>
          <a:off x="130492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28</xdr:row>
      <xdr:rowOff>104775</xdr:rowOff>
    </xdr:from>
    <xdr:to>
      <xdr:col>17</xdr:col>
      <xdr:colOff>66675</xdr:colOff>
      <xdr:row>29</xdr:row>
      <xdr:rowOff>66675</xdr:rowOff>
    </xdr:to>
    <xdr:sp>
      <xdr:nvSpPr>
        <xdr:cNvPr id="124" name="Oval 291"/>
        <xdr:cNvSpPr>
          <a:spLocks/>
        </xdr:cNvSpPr>
      </xdr:nvSpPr>
      <xdr:spPr>
        <a:xfrm>
          <a:off x="1304925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28</xdr:row>
      <xdr:rowOff>85725</xdr:rowOff>
    </xdr:to>
    <xdr:sp>
      <xdr:nvSpPr>
        <xdr:cNvPr id="125" name="Line 114"/>
        <xdr:cNvSpPr>
          <a:spLocks/>
        </xdr:cNvSpPr>
      </xdr:nvSpPr>
      <xdr:spPr>
        <a:xfrm flipH="1" flipV="1">
          <a:off x="13115925" y="46291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29</xdr:row>
      <xdr:rowOff>0</xdr:rowOff>
    </xdr:from>
    <xdr:to>
      <xdr:col>16</xdr:col>
      <xdr:colOff>704850</xdr:colOff>
      <xdr:row>29</xdr:row>
      <xdr:rowOff>0</xdr:rowOff>
    </xdr:to>
    <xdr:sp>
      <xdr:nvSpPr>
        <xdr:cNvPr id="126" name="Line 114"/>
        <xdr:cNvSpPr>
          <a:spLocks/>
        </xdr:cNvSpPr>
      </xdr:nvSpPr>
      <xdr:spPr>
        <a:xfrm flipV="1">
          <a:off x="12468225" y="497205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127" name="AutoShape 14"/>
        <xdr:cNvSpPr>
          <a:spLocks/>
        </xdr:cNvSpPr>
      </xdr:nvSpPr>
      <xdr:spPr>
        <a:xfrm>
          <a:off x="130492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37</xdr:row>
      <xdr:rowOff>0</xdr:rowOff>
    </xdr:from>
    <xdr:to>
      <xdr:col>17</xdr:col>
      <xdr:colOff>0</xdr:colOff>
      <xdr:row>40</xdr:row>
      <xdr:rowOff>0</xdr:rowOff>
    </xdr:to>
    <xdr:sp>
      <xdr:nvSpPr>
        <xdr:cNvPr id="128" name="AutoShape 136"/>
        <xdr:cNvSpPr>
          <a:spLocks/>
        </xdr:cNvSpPr>
      </xdr:nvSpPr>
      <xdr:spPr>
        <a:xfrm flipH="1">
          <a:off x="12449175" y="6343650"/>
          <a:ext cx="66675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161925</xdr:rowOff>
    </xdr:from>
    <xdr:to>
      <xdr:col>17</xdr:col>
      <xdr:colOff>552450</xdr:colOff>
      <xdr:row>37</xdr:row>
      <xdr:rowOff>0</xdr:rowOff>
    </xdr:to>
    <xdr:sp>
      <xdr:nvSpPr>
        <xdr:cNvPr id="129" name="AutoShape 137"/>
        <xdr:cNvSpPr>
          <a:spLocks/>
        </xdr:cNvSpPr>
      </xdr:nvSpPr>
      <xdr:spPr>
        <a:xfrm flipH="1">
          <a:off x="13115925" y="5991225"/>
          <a:ext cx="552450" cy="35242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36</xdr:row>
      <xdr:rowOff>104775</xdr:rowOff>
    </xdr:from>
    <xdr:to>
      <xdr:col>17</xdr:col>
      <xdr:colOff>66675</xdr:colOff>
      <xdr:row>37</xdr:row>
      <xdr:rowOff>66675</xdr:rowOff>
    </xdr:to>
    <xdr:sp>
      <xdr:nvSpPr>
        <xdr:cNvPr id="130" name="Oval 138"/>
        <xdr:cNvSpPr>
          <a:spLocks/>
        </xdr:cNvSpPr>
      </xdr:nvSpPr>
      <xdr:spPr>
        <a:xfrm>
          <a:off x="130492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771525</xdr:colOff>
      <xdr:row>44</xdr:row>
      <xdr:rowOff>171450</xdr:rowOff>
    </xdr:from>
    <xdr:to>
      <xdr:col>16</xdr:col>
      <xdr:colOff>771525</xdr:colOff>
      <xdr:row>47</xdr:row>
      <xdr:rowOff>171450</xdr:rowOff>
    </xdr:to>
    <xdr:sp>
      <xdr:nvSpPr>
        <xdr:cNvPr id="131" name="直線コネクタ 26"/>
        <xdr:cNvSpPr>
          <a:spLocks/>
        </xdr:cNvSpPr>
      </xdr:nvSpPr>
      <xdr:spPr>
        <a:xfrm rot="5400000">
          <a:off x="13115925" y="7715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</xdr:rowOff>
    </xdr:from>
    <xdr:to>
      <xdr:col>17</xdr:col>
      <xdr:colOff>9525</xdr:colOff>
      <xdr:row>44</xdr:row>
      <xdr:rowOff>171450</xdr:rowOff>
    </xdr:to>
    <xdr:sp>
      <xdr:nvSpPr>
        <xdr:cNvPr id="132" name="直線コネクタ 29"/>
        <xdr:cNvSpPr>
          <a:spLocks/>
        </xdr:cNvSpPr>
      </xdr:nvSpPr>
      <xdr:spPr>
        <a:xfrm flipH="1">
          <a:off x="13115925" y="73818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133" name="直線コネクタ 37"/>
        <xdr:cNvSpPr>
          <a:spLocks/>
        </xdr:cNvSpPr>
      </xdr:nvSpPr>
      <xdr:spPr>
        <a:xfrm>
          <a:off x="1254442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44</xdr:row>
      <xdr:rowOff>104775</xdr:rowOff>
    </xdr:from>
    <xdr:to>
      <xdr:col>17</xdr:col>
      <xdr:colOff>66675</xdr:colOff>
      <xdr:row>45</xdr:row>
      <xdr:rowOff>66675</xdr:rowOff>
    </xdr:to>
    <xdr:sp>
      <xdr:nvSpPr>
        <xdr:cNvPr id="134" name="円/楕円 267"/>
        <xdr:cNvSpPr>
          <a:spLocks/>
        </xdr:cNvSpPr>
      </xdr:nvSpPr>
      <xdr:spPr>
        <a:xfrm>
          <a:off x="13049250" y="7648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47</xdr:row>
      <xdr:rowOff>171450</xdr:rowOff>
    </xdr:from>
    <xdr:to>
      <xdr:col>17</xdr:col>
      <xdr:colOff>66675</xdr:colOff>
      <xdr:row>48</xdr:row>
      <xdr:rowOff>123825</xdr:rowOff>
    </xdr:to>
    <xdr:sp>
      <xdr:nvSpPr>
        <xdr:cNvPr id="135" name="AutoShape 11"/>
        <xdr:cNvSpPr>
          <a:spLocks/>
        </xdr:cNvSpPr>
      </xdr:nvSpPr>
      <xdr:spPr>
        <a:xfrm>
          <a:off x="13049250" y="8229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619125</xdr:colOff>
      <xdr:row>11</xdr:row>
      <xdr:rowOff>123825</xdr:rowOff>
    </xdr:from>
    <xdr:to>
      <xdr:col>19</xdr:col>
      <xdr:colOff>0</xdr:colOff>
      <xdr:row>13</xdr:row>
      <xdr:rowOff>76200</xdr:rowOff>
    </xdr:to>
    <xdr:sp>
      <xdr:nvSpPr>
        <xdr:cNvPr id="136" name="Freeform 12713"/>
        <xdr:cNvSpPr>
          <a:spLocks/>
        </xdr:cNvSpPr>
      </xdr:nvSpPr>
      <xdr:spPr>
        <a:xfrm>
          <a:off x="14506575" y="2009775"/>
          <a:ext cx="152400" cy="295275"/>
        </a:xfrm>
        <a:custGeom>
          <a:pathLst>
            <a:path h="17" w="12">
              <a:moveTo>
                <a:pt x="0" y="17"/>
              </a:moveTo>
              <a:lnTo>
                <a:pt x="12" y="17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13</xdr:row>
      <xdr:rowOff>9525</xdr:rowOff>
    </xdr:from>
    <xdr:to>
      <xdr:col>18</xdr:col>
      <xdr:colOff>571500</xdr:colOff>
      <xdr:row>14</xdr:row>
      <xdr:rowOff>9525</xdr:rowOff>
    </xdr:to>
    <xdr:sp>
      <xdr:nvSpPr>
        <xdr:cNvPr id="137" name="AutoShape 274"/>
        <xdr:cNvSpPr>
          <a:spLocks/>
        </xdr:cNvSpPr>
      </xdr:nvSpPr>
      <xdr:spPr>
        <a:xfrm>
          <a:off x="14287500" y="2238375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609600</xdr:colOff>
      <xdr:row>13</xdr:row>
      <xdr:rowOff>123825</xdr:rowOff>
    </xdr:from>
    <xdr:to>
      <xdr:col>19</xdr:col>
      <xdr:colOff>0</xdr:colOff>
      <xdr:row>16</xdr:row>
      <xdr:rowOff>9525</xdr:rowOff>
    </xdr:to>
    <xdr:sp>
      <xdr:nvSpPr>
        <xdr:cNvPr id="138" name="AutoShape 271"/>
        <xdr:cNvSpPr>
          <a:spLocks/>
        </xdr:cNvSpPr>
      </xdr:nvSpPr>
      <xdr:spPr>
        <a:xfrm>
          <a:off x="14497050" y="2352675"/>
          <a:ext cx="161925" cy="400050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9525</xdr:rowOff>
    </xdr:from>
    <xdr:to>
      <xdr:col>19</xdr:col>
      <xdr:colOff>66675</xdr:colOff>
      <xdr:row>16</xdr:row>
      <xdr:rowOff>123825</xdr:rowOff>
    </xdr:to>
    <xdr:sp>
      <xdr:nvSpPr>
        <xdr:cNvPr id="139" name="AutoShape 11"/>
        <xdr:cNvSpPr>
          <a:spLocks/>
        </xdr:cNvSpPr>
      </xdr:nvSpPr>
      <xdr:spPr>
        <a:xfrm>
          <a:off x="14592300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9525</xdr:rowOff>
    </xdr:from>
    <xdr:to>
      <xdr:col>17</xdr:col>
      <xdr:colOff>9525</xdr:colOff>
      <xdr:row>60</xdr:row>
      <xdr:rowOff>171450</xdr:rowOff>
    </xdr:to>
    <xdr:sp>
      <xdr:nvSpPr>
        <xdr:cNvPr id="140" name="直線コネクタ 29"/>
        <xdr:cNvSpPr>
          <a:spLocks/>
        </xdr:cNvSpPr>
      </xdr:nvSpPr>
      <xdr:spPr>
        <a:xfrm flipH="1">
          <a:off x="13115925" y="101250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171450</xdr:rowOff>
    </xdr:from>
    <xdr:to>
      <xdr:col>17</xdr:col>
      <xdr:colOff>571500</xdr:colOff>
      <xdr:row>60</xdr:row>
      <xdr:rowOff>171450</xdr:rowOff>
    </xdr:to>
    <xdr:sp>
      <xdr:nvSpPr>
        <xdr:cNvPr id="141" name="直線コネクタ 35"/>
        <xdr:cNvSpPr>
          <a:spLocks/>
        </xdr:cNvSpPr>
      </xdr:nvSpPr>
      <xdr:spPr>
        <a:xfrm>
          <a:off x="1311592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61</xdr:row>
      <xdr:rowOff>0</xdr:rowOff>
    </xdr:from>
    <xdr:to>
      <xdr:col>17</xdr:col>
      <xdr:colOff>0</xdr:colOff>
      <xdr:row>61</xdr:row>
      <xdr:rowOff>0</xdr:rowOff>
    </xdr:to>
    <xdr:sp>
      <xdr:nvSpPr>
        <xdr:cNvPr id="142" name="直線コネクタ 37"/>
        <xdr:cNvSpPr>
          <a:spLocks/>
        </xdr:cNvSpPr>
      </xdr:nvSpPr>
      <xdr:spPr>
        <a:xfrm>
          <a:off x="12544425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114300</xdr:rowOff>
    </xdr:to>
    <xdr:sp>
      <xdr:nvSpPr>
        <xdr:cNvPr id="143" name="AutoShape 11"/>
        <xdr:cNvSpPr>
          <a:spLocks/>
        </xdr:cNvSpPr>
      </xdr:nvSpPr>
      <xdr:spPr>
        <a:xfrm>
          <a:off x="13049250" y="109728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9525</xdr:rowOff>
    </xdr:from>
    <xdr:to>
      <xdr:col>17</xdr:col>
      <xdr:colOff>0</xdr:colOff>
      <xdr:row>52</xdr:row>
      <xdr:rowOff>123825</xdr:rowOff>
    </xdr:to>
    <xdr:sp>
      <xdr:nvSpPr>
        <xdr:cNvPr id="144" name="直線コネクタ 30"/>
        <xdr:cNvSpPr>
          <a:spLocks/>
        </xdr:cNvSpPr>
      </xdr:nvSpPr>
      <xdr:spPr>
        <a:xfrm>
          <a:off x="13115925" y="8753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66675</xdr:rowOff>
    </xdr:from>
    <xdr:to>
      <xdr:col>17</xdr:col>
      <xdr:colOff>0</xdr:colOff>
      <xdr:row>56</xdr:row>
      <xdr:rowOff>9525</xdr:rowOff>
    </xdr:to>
    <xdr:sp>
      <xdr:nvSpPr>
        <xdr:cNvPr id="145" name="直線コネクタ 32"/>
        <xdr:cNvSpPr>
          <a:spLocks/>
        </xdr:cNvSpPr>
      </xdr:nvSpPr>
      <xdr:spPr>
        <a:xfrm>
          <a:off x="13115925" y="9153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571500</xdr:colOff>
      <xdr:row>53</xdr:row>
      <xdr:rowOff>0</xdr:rowOff>
    </xdr:to>
    <xdr:sp>
      <xdr:nvSpPr>
        <xdr:cNvPr id="146" name="直線コネクタ 38"/>
        <xdr:cNvSpPr>
          <a:spLocks/>
        </xdr:cNvSpPr>
      </xdr:nvSpPr>
      <xdr:spPr>
        <a:xfrm>
          <a:off x="1311592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53</xdr:row>
      <xdr:rowOff>0</xdr:rowOff>
    </xdr:from>
    <xdr:to>
      <xdr:col>17</xdr:col>
      <xdr:colOff>0</xdr:colOff>
      <xdr:row>53</xdr:row>
      <xdr:rowOff>0</xdr:rowOff>
    </xdr:to>
    <xdr:sp>
      <xdr:nvSpPr>
        <xdr:cNvPr id="147" name="直線コネクタ 40"/>
        <xdr:cNvSpPr>
          <a:spLocks/>
        </xdr:cNvSpPr>
      </xdr:nvSpPr>
      <xdr:spPr>
        <a:xfrm>
          <a:off x="12544425" y="9086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52</xdr:row>
      <xdr:rowOff>104775</xdr:rowOff>
    </xdr:from>
    <xdr:to>
      <xdr:col>17</xdr:col>
      <xdr:colOff>66675</xdr:colOff>
      <xdr:row>53</xdr:row>
      <xdr:rowOff>66675</xdr:rowOff>
    </xdr:to>
    <xdr:sp>
      <xdr:nvSpPr>
        <xdr:cNvPr id="148" name="円/楕円 263"/>
        <xdr:cNvSpPr>
          <a:spLocks/>
        </xdr:cNvSpPr>
      </xdr:nvSpPr>
      <xdr:spPr>
        <a:xfrm>
          <a:off x="13049250" y="9020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56</xdr:row>
      <xdr:rowOff>9525</xdr:rowOff>
    </xdr:from>
    <xdr:to>
      <xdr:col>17</xdr:col>
      <xdr:colOff>66675</xdr:colOff>
      <xdr:row>56</xdr:row>
      <xdr:rowOff>123825</xdr:rowOff>
    </xdr:to>
    <xdr:sp>
      <xdr:nvSpPr>
        <xdr:cNvPr id="149" name="AutoShape 11"/>
        <xdr:cNvSpPr>
          <a:spLocks/>
        </xdr:cNvSpPr>
      </xdr:nvSpPr>
      <xdr:spPr>
        <a:xfrm>
          <a:off x="13049250" y="9610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771525</xdr:colOff>
      <xdr:row>61</xdr:row>
      <xdr:rowOff>66675</xdr:rowOff>
    </xdr:from>
    <xdr:to>
      <xdr:col>16</xdr:col>
      <xdr:colOff>771525</xdr:colOff>
      <xdr:row>64</xdr:row>
      <xdr:rowOff>0</xdr:rowOff>
    </xdr:to>
    <xdr:sp>
      <xdr:nvSpPr>
        <xdr:cNvPr id="150" name="直線コネクタ 26"/>
        <xdr:cNvSpPr>
          <a:spLocks/>
        </xdr:cNvSpPr>
      </xdr:nvSpPr>
      <xdr:spPr>
        <a:xfrm>
          <a:off x="13115925" y="10525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60</xdr:row>
      <xdr:rowOff>104775</xdr:rowOff>
    </xdr:from>
    <xdr:to>
      <xdr:col>17</xdr:col>
      <xdr:colOff>66675</xdr:colOff>
      <xdr:row>61</xdr:row>
      <xdr:rowOff>66675</xdr:rowOff>
    </xdr:to>
    <xdr:sp>
      <xdr:nvSpPr>
        <xdr:cNvPr id="151" name="円/楕円 262"/>
        <xdr:cNvSpPr>
          <a:spLocks/>
        </xdr:cNvSpPr>
      </xdr:nvSpPr>
      <xdr:spPr>
        <a:xfrm>
          <a:off x="1304925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61</xdr:row>
      <xdr:rowOff>114300</xdr:rowOff>
    </xdr:from>
    <xdr:to>
      <xdr:col>16</xdr:col>
      <xdr:colOff>666750</xdr:colOff>
      <xdr:row>62</xdr:row>
      <xdr:rowOff>161925</xdr:rowOff>
    </xdr:to>
    <xdr:sp>
      <xdr:nvSpPr>
        <xdr:cNvPr id="152" name="Rectangle 1526"/>
        <xdr:cNvSpPr>
          <a:spLocks/>
        </xdr:cNvSpPr>
      </xdr:nvSpPr>
      <xdr:spPr>
        <a:xfrm>
          <a:off x="12515850" y="10572750"/>
          <a:ext cx="49530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17</xdr:col>
      <xdr:colOff>95250</xdr:colOff>
      <xdr:row>53</xdr:row>
      <xdr:rowOff>76200</xdr:rowOff>
    </xdr:from>
    <xdr:to>
      <xdr:col>17</xdr:col>
      <xdr:colOff>590550</xdr:colOff>
      <xdr:row>54</xdr:row>
      <xdr:rowOff>152400</xdr:rowOff>
    </xdr:to>
    <xdr:sp>
      <xdr:nvSpPr>
        <xdr:cNvPr id="153" name="Rectangle 1526"/>
        <xdr:cNvSpPr>
          <a:spLocks/>
        </xdr:cNvSpPr>
      </xdr:nvSpPr>
      <xdr:spPr>
        <a:xfrm>
          <a:off x="13211175" y="9163050"/>
          <a:ext cx="495300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6</xdr:col>
      <xdr:colOff>704850</xdr:colOff>
      <xdr:row>39</xdr:row>
      <xdr:rowOff>171450</xdr:rowOff>
    </xdr:from>
    <xdr:to>
      <xdr:col>7</xdr:col>
      <xdr:colOff>66675</xdr:colOff>
      <xdr:row>40</xdr:row>
      <xdr:rowOff>123825</xdr:rowOff>
    </xdr:to>
    <xdr:sp>
      <xdr:nvSpPr>
        <xdr:cNvPr id="154" name="AutoShape 384"/>
        <xdr:cNvSpPr>
          <a:spLocks/>
        </xdr:cNvSpPr>
      </xdr:nvSpPr>
      <xdr:spPr>
        <a:xfrm>
          <a:off x="53340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9525</xdr:rowOff>
    </xdr:from>
    <xdr:to>
      <xdr:col>7</xdr:col>
      <xdr:colOff>504825</xdr:colOff>
      <xdr:row>37</xdr:row>
      <xdr:rowOff>9525</xdr:rowOff>
    </xdr:to>
    <xdr:sp>
      <xdr:nvSpPr>
        <xdr:cNvPr id="155" name="AutoShape 86"/>
        <xdr:cNvSpPr>
          <a:spLocks/>
        </xdr:cNvSpPr>
      </xdr:nvSpPr>
      <xdr:spPr>
        <a:xfrm flipH="1">
          <a:off x="5400675" y="6010275"/>
          <a:ext cx="5048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36</xdr:row>
      <xdr:rowOff>171450</xdr:rowOff>
    </xdr:from>
    <xdr:to>
      <xdr:col>7</xdr:col>
      <xdr:colOff>0</xdr:colOff>
      <xdr:row>39</xdr:row>
      <xdr:rowOff>171450</xdr:rowOff>
    </xdr:to>
    <xdr:sp>
      <xdr:nvSpPr>
        <xdr:cNvPr id="156" name="AutoShape 288"/>
        <xdr:cNvSpPr>
          <a:spLocks/>
        </xdr:cNvSpPr>
      </xdr:nvSpPr>
      <xdr:spPr>
        <a:xfrm flipH="1">
          <a:off x="4810125" y="6343650"/>
          <a:ext cx="5905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36</xdr:row>
      <xdr:rowOff>104775</xdr:rowOff>
    </xdr:from>
    <xdr:to>
      <xdr:col>7</xdr:col>
      <xdr:colOff>66675</xdr:colOff>
      <xdr:row>37</xdr:row>
      <xdr:rowOff>66675</xdr:rowOff>
    </xdr:to>
    <xdr:sp>
      <xdr:nvSpPr>
        <xdr:cNvPr id="157" name="Oval 291"/>
        <xdr:cNvSpPr>
          <a:spLocks/>
        </xdr:cNvSpPr>
      </xdr:nvSpPr>
      <xdr:spPr>
        <a:xfrm>
          <a:off x="533400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47</xdr:row>
      <xdr:rowOff>171450</xdr:rowOff>
    </xdr:from>
    <xdr:to>
      <xdr:col>7</xdr:col>
      <xdr:colOff>66675</xdr:colOff>
      <xdr:row>48</xdr:row>
      <xdr:rowOff>123825</xdr:rowOff>
    </xdr:to>
    <xdr:sp>
      <xdr:nvSpPr>
        <xdr:cNvPr id="158" name="AutoShape 14"/>
        <xdr:cNvSpPr>
          <a:spLocks/>
        </xdr:cNvSpPr>
      </xdr:nvSpPr>
      <xdr:spPr>
        <a:xfrm>
          <a:off x="53340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171450</xdr:rowOff>
    </xdr:from>
    <xdr:to>
      <xdr:col>7</xdr:col>
      <xdr:colOff>619125</xdr:colOff>
      <xdr:row>47</xdr:row>
      <xdr:rowOff>171450</xdr:rowOff>
    </xdr:to>
    <xdr:sp>
      <xdr:nvSpPr>
        <xdr:cNvPr id="159" name="AutoShape 136"/>
        <xdr:cNvSpPr>
          <a:spLocks/>
        </xdr:cNvSpPr>
      </xdr:nvSpPr>
      <xdr:spPr>
        <a:xfrm>
          <a:off x="5400675" y="77152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42</xdr:row>
      <xdr:rowOff>171450</xdr:rowOff>
    </xdr:from>
    <xdr:to>
      <xdr:col>7</xdr:col>
      <xdr:colOff>0</xdr:colOff>
      <xdr:row>44</xdr:row>
      <xdr:rowOff>171450</xdr:rowOff>
    </xdr:to>
    <xdr:sp>
      <xdr:nvSpPr>
        <xdr:cNvPr id="160" name="AutoShape 137"/>
        <xdr:cNvSpPr>
          <a:spLocks/>
        </xdr:cNvSpPr>
      </xdr:nvSpPr>
      <xdr:spPr>
        <a:xfrm>
          <a:off x="4886325" y="7372350"/>
          <a:ext cx="51435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44</xdr:row>
      <xdr:rowOff>104775</xdr:rowOff>
    </xdr:from>
    <xdr:to>
      <xdr:col>7</xdr:col>
      <xdr:colOff>66675</xdr:colOff>
      <xdr:row>45</xdr:row>
      <xdr:rowOff>66675</xdr:rowOff>
    </xdr:to>
    <xdr:sp>
      <xdr:nvSpPr>
        <xdr:cNvPr id="161" name="Oval 138"/>
        <xdr:cNvSpPr>
          <a:spLocks/>
        </xdr:cNvSpPr>
      </xdr:nvSpPr>
      <xdr:spPr>
        <a:xfrm>
          <a:off x="53340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0</xdr:colOff>
      <xdr:row>24</xdr:row>
      <xdr:rowOff>0</xdr:rowOff>
    </xdr:to>
    <xdr:sp>
      <xdr:nvSpPr>
        <xdr:cNvPr id="162" name="直線コネクタ 32"/>
        <xdr:cNvSpPr>
          <a:spLocks/>
        </xdr:cNvSpPr>
      </xdr:nvSpPr>
      <xdr:spPr>
        <a:xfrm>
          <a:off x="6943725" y="3667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571500</xdr:colOff>
      <xdr:row>21</xdr:row>
      <xdr:rowOff>0</xdr:rowOff>
    </xdr:to>
    <xdr:sp>
      <xdr:nvSpPr>
        <xdr:cNvPr id="163" name="直線コネクタ 38"/>
        <xdr:cNvSpPr>
          <a:spLocks/>
        </xdr:cNvSpPr>
      </xdr:nvSpPr>
      <xdr:spPr>
        <a:xfrm>
          <a:off x="69437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64" name="直線コネクタ 40"/>
        <xdr:cNvSpPr>
          <a:spLocks/>
        </xdr:cNvSpPr>
      </xdr:nvSpPr>
      <xdr:spPr>
        <a:xfrm>
          <a:off x="63722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20</xdr:row>
      <xdr:rowOff>104775</xdr:rowOff>
    </xdr:from>
    <xdr:to>
      <xdr:col>9</xdr:col>
      <xdr:colOff>66675</xdr:colOff>
      <xdr:row>21</xdr:row>
      <xdr:rowOff>66675</xdr:rowOff>
    </xdr:to>
    <xdr:sp>
      <xdr:nvSpPr>
        <xdr:cNvPr id="165" name="円/楕円 263"/>
        <xdr:cNvSpPr>
          <a:spLocks/>
        </xdr:cNvSpPr>
      </xdr:nvSpPr>
      <xdr:spPr>
        <a:xfrm>
          <a:off x="687705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166" name="AutoShape 77"/>
        <xdr:cNvSpPr>
          <a:spLocks/>
        </xdr:cNvSpPr>
      </xdr:nvSpPr>
      <xdr:spPr>
        <a:xfrm>
          <a:off x="687705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171450</xdr:rowOff>
    </xdr:from>
    <xdr:to>
      <xdr:col>8</xdr:col>
      <xdr:colOff>771525</xdr:colOff>
      <xdr:row>7</xdr:row>
      <xdr:rowOff>171450</xdr:rowOff>
    </xdr:to>
    <xdr:sp>
      <xdr:nvSpPr>
        <xdr:cNvPr id="167" name="Freeform 41"/>
        <xdr:cNvSpPr>
          <a:spLocks/>
        </xdr:cNvSpPr>
      </xdr:nvSpPr>
      <xdr:spPr>
        <a:xfrm>
          <a:off x="6372225" y="857250"/>
          <a:ext cx="571500" cy="5143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3</xdr:row>
      <xdr:rowOff>9525</xdr:rowOff>
    </xdr:from>
    <xdr:to>
      <xdr:col>9</xdr:col>
      <xdr:colOff>514350</xdr:colOff>
      <xdr:row>4</xdr:row>
      <xdr:rowOff>171450</xdr:rowOff>
    </xdr:to>
    <xdr:sp>
      <xdr:nvSpPr>
        <xdr:cNvPr id="168" name="Freeform 42"/>
        <xdr:cNvSpPr>
          <a:spLocks/>
        </xdr:cNvSpPr>
      </xdr:nvSpPr>
      <xdr:spPr>
        <a:xfrm>
          <a:off x="6943725" y="523875"/>
          <a:ext cx="514350" cy="3333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104775</xdr:rowOff>
    </xdr:from>
    <xdr:to>
      <xdr:col>9</xdr:col>
      <xdr:colOff>66675</xdr:colOff>
      <xdr:row>5</xdr:row>
      <xdr:rowOff>66675</xdr:rowOff>
    </xdr:to>
    <xdr:sp>
      <xdr:nvSpPr>
        <xdr:cNvPr id="169" name="Oval 43"/>
        <xdr:cNvSpPr>
          <a:spLocks/>
        </xdr:cNvSpPr>
      </xdr:nvSpPr>
      <xdr:spPr>
        <a:xfrm>
          <a:off x="687705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7</xdr:row>
      <xdr:rowOff>171450</xdr:rowOff>
    </xdr:from>
    <xdr:to>
      <xdr:col>9</xdr:col>
      <xdr:colOff>66675</xdr:colOff>
      <xdr:row>8</xdr:row>
      <xdr:rowOff>123825</xdr:rowOff>
    </xdr:to>
    <xdr:sp>
      <xdr:nvSpPr>
        <xdr:cNvPr id="170" name="AutoShape 47"/>
        <xdr:cNvSpPr>
          <a:spLocks/>
        </xdr:cNvSpPr>
      </xdr:nvSpPr>
      <xdr:spPr>
        <a:xfrm>
          <a:off x="687705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5</xdr:row>
      <xdr:rowOff>76200</xdr:rowOff>
    </xdr:from>
    <xdr:to>
      <xdr:col>8</xdr:col>
      <xdr:colOff>676275</xdr:colOff>
      <xdr:row>6</xdr:row>
      <xdr:rowOff>142875</xdr:rowOff>
    </xdr:to>
    <xdr:sp>
      <xdr:nvSpPr>
        <xdr:cNvPr id="171" name="Rectangle 1526"/>
        <xdr:cNvSpPr>
          <a:spLocks/>
        </xdr:cNvSpPr>
      </xdr:nvSpPr>
      <xdr:spPr>
        <a:xfrm>
          <a:off x="6410325" y="933450"/>
          <a:ext cx="438150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6</xdr:col>
      <xdr:colOff>200025</xdr:colOff>
      <xdr:row>60</xdr:row>
      <xdr:rowOff>171450</xdr:rowOff>
    </xdr:from>
    <xdr:to>
      <xdr:col>7</xdr:col>
      <xdr:colOff>0</xdr:colOff>
      <xdr:row>63</xdr:row>
      <xdr:rowOff>171450</xdr:rowOff>
    </xdr:to>
    <xdr:sp>
      <xdr:nvSpPr>
        <xdr:cNvPr id="172" name="Freeform 41"/>
        <xdr:cNvSpPr>
          <a:spLocks/>
        </xdr:cNvSpPr>
      </xdr:nvSpPr>
      <xdr:spPr>
        <a:xfrm>
          <a:off x="4829175" y="10458450"/>
          <a:ext cx="571500" cy="5143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514350</xdr:colOff>
      <xdr:row>60</xdr:row>
      <xdr:rowOff>171450</xdr:rowOff>
    </xdr:to>
    <xdr:sp>
      <xdr:nvSpPr>
        <xdr:cNvPr id="173" name="Freeform 42"/>
        <xdr:cNvSpPr>
          <a:spLocks/>
        </xdr:cNvSpPr>
      </xdr:nvSpPr>
      <xdr:spPr>
        <a:xfrm>
          <a:off x="5400675" y="10125075"/>
          <a:ext cx="514350" cy="3333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104775</xdr:rowOff>
    </xdr:from>
    <xdr:to>
      <xdr:col>7</xdr:col>
      <xdr:colOff>66675</xdr:colOff>
      <xdr:row>61</xdr:row>
      <xdr:rowOff>66675</xdr:rowOff>
    </xdr:to>
    <xdr:sp>
      <xdr:nvSpPr>
        <xdr:cNvPr id="174" name="Oval 43"/>
        <xdr:cNvSpPr>
          <a:spLocks/>
        </xdr:cNvSpPr>
      </xdr:nvSpPr>
      <xdr:spPr>
        <a:xfrm>
          <a:off x="5334000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63</xdr:row>
      <xdr:rowOff>171450</xdr:rowOff>
    </xdr:from>
    <xdr:to>
      <xdr:col>7</xdr:col>
      <xdr:colOff>66675</xdr:colOff>
      <xdr:row>64</xdr:row>
      <xdr:rowOff>123825</xdr:rowOff>
    </xdr:to>
    <xdr:sp>
      <xdr:nvSpPr>
        <xdr:cNvPr id="175" name="AutoShape 47"/>
        <xdr:cNvSpPr>
          <a:spLocks/>
        </xdr:cNvSpPr>
      </xdr:nvSpPr>
      <xdr:spPr>
        <a:xfrm>
          <a:off x="533400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55</xdr:row>
      <xdr:rowOff>171450</xdr:rowOff>
    </xdr:from>
    <xdr:to>
      <xdr:col>7</xdr:col>
      <xdr:colOff>66675</xdr:colOff>
      <xdr:row>56</xdr:row>
      <xdr:rowOff>123825</xdr:rowOff>
    </xdr:to>
    <xdr:sp>
      <xdr:nvSpPr>
        <xdr:cNvPr id="176" name="AutoShape 384"/>
        <xdr:cNvSpPr>
          <a:spLocks/>
        </xdr:cNvSpPr>
      </xdr:nvSpPr>
      <xdr:spPr>
        <a:xfrm>
          <a:off x="53340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9525</xdr:rowOff>
    </xdr:from>
    <xdr:to>
      <xdr:col>7</xdr:col>
      <xdr:colOff>504825</xdr:colOff>
      <xdr:row>53</xdr:row>
      <xdr:rowOff>9525</xdr:rowOff>
    </xdr:to>
    <xdr:sp>
      <xdr:nvSpPr>
        <xdr:cNvPr id="177" name="AutoShape 86"/>
        <xdr:cNvSpPr>
          <a:spLocks/>
        </xdr:cNvSpPr>
      </xdr:nvSpPr>
      <xdr:spPr>
        <a:xfrm flipH="1">
          <a:off x="5400675" y="8753475"/>
          <a:ext cx="5048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52</xdr:row>
      <xdr:rowOff>171450</xdr:rowOff>
    </xdr:from>
    <xdr:to>
      <xdr:col>7</xdr:col>
      <xdr:colOff>0</xdr:colOff>
      <xdr:row>55</xdr:row>
      <xdr:rowOff>171450</xdr:rowOff>
    </xdr:to>
    <xdr:sp>
      <xdr:nvSpPr>
        <xdr:cNvPr id="178" name="AutoShape 288"/>
        <xdr:cNvSpPr>
          <a:spLocks/>
        </xdr:cNvSpPr>
      </xdr:nvSpPr>
      <xdr:spPr>
        <a:xfrm flipH="1">
          <a:off x="4810125" y="9086850"/>
          <a:ext cx="5905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52</xdr:row>
      <xdr:rowOff>104775</xdr:rowOff>
    </xdr:from>
    <xdr:to>
      <xdr:col>7</xdr:col>
      <xdr:colOff>66675</xdr:colOff>
      <xdr:row>53</xdr:row>
      <xdr:rowOff>66675</xdr:rowOff>
    </xdr:to>
    <xdr:sp>
      <xdr:nvSpPr>
        <xdr:cNvPr id="179" name="Oval 291"/>
        <xdr:cNvSpPr>
          <a:spLocks/>
        </xdr:cNvSpPr>
      </xdr:nvSpPr>
      <xdr:spPr>
        <a:xfrm>
          <a:off x="533400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7</xdr:col>
      <xdr:colOff>0</xdr:colOff>
      <xdr:row>24</xdr:row>
      <xdr:rowOff>0</xdr:rowOff>
    </xdr:to>
    <xdr:sp>
      <xdr:nvSpPr>
        <xdr:cNvPr id="180" name="直線コネクタ 32"/>
        <xdr:cNvSpPr>
          <a:spLocks/>
        </xdr:cNvSpPr>
      </xdr:nvSpPr>
      <xdr:spPr>
        <a:xfrm>
          <a:off x="5400675" y="3667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9525</xdr:rowOff>
    </xdr:from>
    <xdr:to>
      <xdr:col>7</xdr:col>
      <xdr:colOff>571500</xdr:colOff>
      <xdr:row>21</xdr:row>
      <xdr:rowOff>9525</xdr:rowOff>
    </xdr:to>
    <xdr:sp>
      <xdr:nvSpPr>
        <xdr:cNvPr id="181" name="直線コネクタ 38"/>
        <xdr:cNvSpPr>
          <a:spLocks/>
        </xdr:cNvSpPr>
      </xdr:nvSpPr>
      <xdr:spPr>
        <a:xfrm>
          <a:off x="5400675" y="3609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21</xdr:row>
      <xdr:rowOff>9525</xdr:rowOff>
    </xdr:from>
    <xdr:to>
      <xdr:col>7</xdr:col>
      <xdr:colOff>0</xdr:colOff>
      <xdr:row>21</xdr:row>
      <xdr:rowOff>9525</xdr:rowOff>
    </xdr:to>
    <xdr:sp>
      <xdr:nvSpPr>
        <xdr:cNvPr id="182" name="直線コネクタ 40"/>
        <xdr:cNvSpPr>
          <a:spLocks/>
        </xdr:cNvSpPr>
      </xdr:nvSpPr>
      <xdr:spPr>
        <a:xfrm>
          <a:off x="4829175" y="3609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104775</xdr:rowOff>
    </xdr:from>
    <xdr:to>
      <xdr:col>7</xdr:col>
      <xdr:colOff>66675</xdr:colOff>
      <xdr:row>21</xdr:row>
      <xdr:rowOff>66675</xdr:rowOff>
    </xdr:to>
    <xdr:sp>
      <xdr:nvSpPr>
        <xdr:cNvPr id="183" name="円/楕円 266"/>
        <xdr:cNvSpPr>
          <a:spLocks/>
        </xdr:cNvSpPr>
      </xdr:nvSpPr>
      <xdr:spPr>
        <a:xfrm>
          <a:off x="533400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>
      <xdr:nvSpPr>
        <xdr:cNvPr id="184" name="AutoShape 11"/>
        <xdr:cNvSpPr>
          <a:spLocks/>
        </xdr:cNvSpPr>
      </xdr:nvSpPr>
      <xdr:spPr>
        <a:xfrm>
          <a:off x="533400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0</xdr:colOff>
      <xdr:row>5</xdr:row>
      <xdr:rowOff>0</xdr:rowOff>
    </xdr:to>
    <xdr:sp>
      <xdr:nvSpPr>
        <xdr:cNvPr id="185" name="直線コネクタ 30"/>
        <xdr:cNvSpPr>
          <a:spLocks/>
        </xdr:cNvSpPr>
      </xdr:nvSpPr>
      <xdr:spPr>
        <a:xfrm>
          <a:off x="5400675" y="523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66675</xdr:rowOff>
    </xdr:from>
    <xdr:to>
      <xdr:col>7</xdr:col>
      <xdr:colOff>0</xdr:colOff>
      <xdr:row>8</xdr:row>
      <xdr:rowOff>9525</xdr:rowOff>
    </xdr:to>
    <xdr:sp>
      <xdr:nvSpPr>
        <xdr:cNvPr id="186" name="直線コネクタ 32"/>
        <xdr:cNvSpPr>
          <a:spLocks/>
        </xdr:cNvSpPr>
      </xdr:nvSpPr>
      <xdr:spPr>
        <a:xfrm>
          <a:off x="5400675" y="923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571500</xdr:colOff>
      <xdr:row>5</xdr:row>
      <xdr:rowOff>9525</xdr:rowOff>
    </xdr:to>
    <xdr:sp>
      <xdr:nvSpPr>
        <xdr:cNvPr id="187" name="直線コネクタ 38"/>
        <xdr:cNvSpPr>
          <a:spLocks/>
        </xdr:cNvSpPr>
      </xdr:nvSpPr>
      <xdr:spPr>
        <a:xfrm>
          <a:off x="5400675" y="86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9525</xdr:rowOff>
    </xdr:from>
    <xdr:to>
      <xdr:col>7</xdr:col>
      <xdr:colOff>0</xdr:colOff>
      <xdr:row>5</xdr:row>
      <xdr:rowOff>9525</xdr:rowOff>
    </xdr:to>
    <xdr:sp>
      <xdr:nvSpPr>
        <xdr:cNvPr id="188" name="直線コネクタ 40"/>
        <xdr:cNvSpPr>
          <a:spLocks/>
        </xdr:cNvSpPr>
      </xdr:nvSpPr>
      <xdr:spPr>
        <a:xfrm>
          <a:off x="4829175" y="86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</xdr:row>
      <xdr:rowOff>104775</xdr:rowOff>
    </xdr:from>
    <xdr:to>
      <xdr:col>7</xdr:col>
      <xdr:colOff>66675</xdr:colOff>
      <xdr:row>5</xdr:row>
      <xdr:rowOff>66675</xdr:rowOff>
    </xdr:to>
    <xdr:sp>
      <xdr:nvSpPr>
        <xdr:cNvPr id="189" name="円/楕円 263"/>
        <xdr:cNvSpPr>
          <a:spLocks/>
        </xdr:cNvSpPr>
      </xdr:nvSpPr>
      <xdr:spPr>
        <a:xfrm>
          <a:off x="533400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9525</xdr:rowOff>
    </xdr:from>
    <xdr:to>
      <xdr:col>7</xdr:col>
      <xdr:colOff>66675</xdr:colOff>
      <xdr:row>8</xdr:row>
      <xdr:rowOff>123825</xdr:rowOff>
    </xdr:to>
    <xdr:sp>
      <xdr:nvSpPr>
        <xdr:cNvPr id="190" name="AutoShape 11"/>
        <xdr:cNvSpPr>
          <a:spLocks/>
        </xdr:cNvSpPr>
      </xdr:nvSpPr>
      <xdr:spPr>
        <a:xfrm>
          <a:off x="5334000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85725</xdr:rowOff>
    </xdr:from>
    <xdr:to>
      <xdr:col>6</xdr:col>
      <xdr:colOff>695325</xdr:colOff>
      <xdr:row>14</xdr:row>
      <xdr:rowOff>161925</xdr:rowOff>
    </xdr:to>
    <xdr:sp>
      <xdr:nvSpPr>
        <xdr:cNvPr id="191" name="Rectangle 1526"/>
        <xdr:cNvSpPr>
          <a:spLocks/>
        </xdr:cNvSpPr>
      </xdr:nvSpPr>
      <xdr:spPr>
        <a:xfrm>
          <a:off x="4819650" y="2314575"/>
          <a:ext cx="5048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7</xdr:col>
      <xdr:colOff>85725</xdr:colOff>
      <xdr:row>5</xdr:row>
      <xdr:rowOff>76200</xdr:rowOff>
    </xdr:from>
    <xdr:to>
      <xdr:col>7</xdr:col>
      <xdr:colOff>590550</xdr:colOff>
      <xdr:row>6</xdr:row>
      <xdr:rowOff>152400</xdr:rowOff>
    </xdr:to>
    <xdr:sp>
      <xdr:nvSpPr>
        <xdr:cNvPr id="192" name="Rectangle 1526"/>
        <xdr:cNvSpPr>
          <a:spLocks/>
        </xdr:cNvSpPr>
      </xdr:nvSpPr>
      <xdr:spPr>
        <a:xfrm>
          <a:off x="5486400" y="933450"/>
          <a:ext cx="5048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16</xdr:row>
      <xdr:rowOff>0</xdr:rowOff>
    </xdr:to>
    <xdr:sp>
      <xdr:nvSpPr>
        <xdr:cNvPr id="193" name="直線コネクタ 26"/>
        <xdr:cNvSpPr>
          <a:spLocks/>
        </xdr:cNvSpPr>
      </xdr:nvSpPr>
      <xdr:spPr>
        <a:xfrm rot="5400000">
          <a:off x="5400675" y="222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</xdr:rowOff>
    </xdr:from>
    <xdr:to>
      <xdr:col>7</xdr:col>
      <xdr:colOff>9525</xdr:colOff>
      <xdr:row>13</xdr:row>
      <xdr:rowOff>0</xdr:rowOff>
    </xdr:to>
    <xdr:sp>
      <xdr:nvSpPr>
        <xdr:cNvPr id="194" name="直線コネクタ 29"/>
        <xdr:cNvSpPr>
          <a:spLocks/>
        </xdr:cNvSpPr>
      </xdr:nvSpPr>
      <xdr:spPr>
        <a:xfrm flipH="1">
          <a:off x="5400675" y="18954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571500</xdr:colOff>
      <xdr:row>13</xdr:row>
      <xdr:rowOff>0</xdr:rowOff>
    </xdr:to>
    <xdr:sp>
      <xdr:nvSpPr>
        <xdr:cNvPr id="195" name="直線コネクタ 35"/>
        <xdr:cNvSpPr>
          <a:spLocks/>
        </xdr:cNvSpPr>
      </xdr:nvSpPr>
      <xdr:spPr>
        <a:xfrm>
          <a:off x="54006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9525</xdr:rowOff>
    </xdr:from>
    <xdr:to>
      <xdr:col>7</xdr:col>
      <xdr:colOff>0</xdr:colOff>
      <xdr:row>13</xdr:row>
      <xdr:rowOff>9525</xdr:rowOff>
    </xdr:to>
    <xdr:sp>
      <xdr:nvSpPr>
        <xdr:cNvPr id="196" name="直線コネクタ 37"/>
        <xdr:cNvSpPr>
          <a:spLocks/>
        </xdr:cNvSpPr>
      </xdr:nvSpPr>
      <xdr:spPr>
        <a:xfrm>
          <a:off x="4829175" y="223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</xdr:row>
      <xdr:rowOff>104775</xdr:rowOff>
    </xdr:from>
    <xdr:to>
      <xdr:col>7</xdr:col>
      <xdr:colOff>66675</xdr:colOff>
      <xdr:row>13</xdr:row>
      <xdr:rowOff>66675</xdr:rowOff>
    </xdr:to>
    <xdr:sp>
      <xdr:nvSpPr>
        <xdr:cNvPr id="197" name="円/楕円 262"/>
        <xdr:cNvSpPr>
          <a:spLocks/>
        </xdr:cNvSpPr>
      </xdr:nvSpPr>
      <xdr:spPr>
        <a:xfrm>
          <a:off x="53340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198" name="AutoShape 11"/>
        <xdr:cNvSpPr>
          <a:spLocks/>
        </xdr:cNvSpPr>
      </xdr:nvSpPr>
      <xdr:spPr>
        <a:xfrm>
          <a:off x="533400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199" name="AutoShape 14"/>
        <xdr:cNvSpPr>
          <a:spLocks/>
        </xdr:cNvSpPr>
      </xdr:nvSpPr>
      <xdr:spPr>
        <a:xfrm>
          <a:off x="53340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619125</xdr:colOff>
      <xdr:row>32</xdr:row>
      <xdr:rowOff>0</xdr:rowOff>
    </xdr:to>
    <xdr:sp>
      <xdr:nvSpPr>
        <xdr:cNvPr id="200" name="AutoShape 136"/>
        <xdr:cNvSpPr>
          <a:spLocks/>
        </xdr:cNvSpPr>
      </xdr:nvSpPr>
      <xdr:spPr>
        <a:xfrm>
          <a:off x="5400675" y="49720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27</xdr:row>
      <xdr:rowOff>0</xdr:rowOff>
    </xdr:from>
    <xdr:to>
      <xdr:col>7</xdr:col>
      <xdr:colOff>0</xdr:colOff>
      <xdr:row>29</xdr:row>
      <xdr:rowOff>0</xdr:rowOff>
    </xdr:to>
    <xdr:sp>
      <xdr:nvSpPr>
        <xdr:cNvPr id="201" name="AutoShape 137"/>
        <xdr:cNvSpPr>
          <a:spLocks/>
        </xdr:cNvSpPr>
      </xdr:nvSpPr>
      <xdr:spPr>
        <a:xfrm>
          <a:off x="4886325" y="4629150"/>
          <a:ext cx="51435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28</xdr:row>
      <xdr:rowOff>104775</xdr:rowOff>
    </xdr:from>
    <xdr:to>
      <xdr:col>7</xdr:col>
      <xdr:colOff>66675</xdr:colOff>
      <xdr:row>29</xdr:row>
      <xdr:rowOff>66675</xdr:rowOff>
    </xdr:to>
    <xdr:sp>
      <xdr:nvSpPr>
        <xdr:cNvPr id="202" name="Oval 138"/>
        <xdr:cNvSpPr>
          <a:spLocks/>
        </xdr:cNvSpPr>
      </xdr:nvSpPr>
      <xdr:spPr>
        <a:xfrm>
          <a:off x="533400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161925</xdr:rowOff>
    </xdr:from>
    <xdr:to>
      <xdr:col>5</xdr:col>
      <xdr:colOff>180975</xdr:colOff>
      <xdr:row>45</xdr:row>
      <xdr:rowOff>0</xdr:rowOff>
    </xdr:to>
    <xdr:sp>
      <xdr:nvSpPr>
        <xdr:cNvPr id="203" name="Freeform 12713"/>
        <xdr:cNvSpPr>
          <a:spLocks/>
        </xdr:cNvSpPr>
      </xdr:nvSpPr>
      <xdr:spPr>
        <a:xfrm flipH="1">
          <a:off x="3867150" y="7362825"/>
          <a:ext cx="171450" cy="352425"/>
        </a:xfrm>
        <a:custGeom>
          <a:pathLst>
            <a:path h="17" w="12">
              <a:moveTo>
                <a:pt x="0" y="17"/>
              </a:moveTo>
              <a:lnTo>
                <a:pt x="12" y="17"/>
              </a:lnTo>
              <a:lnTo>
                <a:pt x="1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44</xdr:row>
      <xdr:rowOff>114300</xdr:rowOff>
    </xdr:from>
    <xdr:to>
      <xdr:col>5</xdr:col>
      <xdr:colOff>409575</xdr:colOff>
      <xdr:row>45</xdr:row>
      <xdr:rowOff>114300</xdr:rowOff>
    </xdr:to>
    <xdr:sp>
      <xdr:nvSpPr>
        <xdr:cNvPr id="204" name="AutoShape 274"/>
        <xdr:cNvSpPr>
          <a:spLocks/>
        </xdr:cNvSpPr>
      </xdr:nvSpPr>
      <xdr:spPr>
        <a:xfrm>
          <a:off x="4095750" y="76581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76200</xdr:rowOff>
    </xdr:from>
    <xdr:to>
      <xdr:col>5</xdr:col>
      <xdr:colOff>180975</xdr:colOff>
      <xdr:row>47</xdr:row>
      <xdr:rowOff>161925</xdr:rowOff>
    </xdr:to>
    <xdr:sp>
      <xdr:nvSpPr>
        <xdr:cNvPr id="205" name="AutoShape 271"/>
        <xdr:cNvSpPr>
          <a:spLocks/>
        </xdr:cNvSpPr>
      </xdr:nvSpPr>
      <xdr:spPr>
        <a:xfrm flipH="1">
          <a:off x="3867150" y="7791450"/>
          <a:ext cx="171450" cy="42862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48</xdr:row>
      <xdr:rowOff>9525</xdr:rowOff>
    </xdr:from>
    <xdr:to>
      <xdr:col>5</xdr:col>
      <xdr:colOff>76200</xdr:colOff>
      <xdr:row>48</xdr:row>
      <xdr:rowOff>123825</xdr:rowOff>
    </xdr:to>
    <xdr:sp>
      <xdr:nvSpPr>
        <xdr:cNvPr id="206" name="AutoShape 11"/>
        <xdr:cNvSpPr>
          <a:spLocks/>
        </xdr:cNvSpPr>
      </xdr:nvSpPr>
      <xdr:spPr>
        <a:xfrm>
          <a:off x="3800475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38</xdr:row>
      <xdr:rowOff>47625</xdr:rowOff>
    </xdr:from>
    <xdr:to>
      <xdr:col>4</xdr:col>
      <xdr:colOff>771525</xdr:colOff>
      <xdr:row>39</xdr:row>
      <xdr:rowOff>171450</xdr:rowOff>
    </xdr:to>
    <xdr:sp>
      <xdr:nvSpPr>
        <xdr:cNvPr id="207" name="直線コネクタ 26"/>
        <xdr:cNvSpPr>
          <a:spLocks/>
        </xdr:cNvSpPr>
      </xdr:nvSpPr>
      <xdr:spPr>
        <a:xfrm>
          <a:off x="3857625" y="6562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35</xdr:row>
      <xdr:rowOff>171450</xdr:rowOff>
    </xdr:from>
    <xdr:to>
      <xdr:col>4</xdr:col>
      <xdr:colOff>771525</xdr:colOff>
      <xdr:row>37</xdr:row>
      <xdr:rowOff>85725</xdr:rowOff>
    </xdr:to>
    <xdr:sp>
      <xdr:nvSpPr>
        <xdr:cNvPr id="208" name="直線コネクタ 29"/>
        <xdr:cNvSpPr>
          <a:spLocks/>
        </xdr:cNvSpPr>
      </xdr:nvSpPr>
      <xdr:spPr>
        <a:xfrm>
          <a:off x="3857625" y="6172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38</xdr:row>
      <xdr:rowOff>0</xdr:rowOff>
    </xdr:from>
    <xdr:to>
      <xdr:col>4</xdr:col>
      <xdr:colOff>771525</xdr:colOff>
      <xdr:row>38</xdr:row>
      <xdr:rowOff>0</xdr:rowOff>
    </xdr:to>
    <xdr:sp>
      <xdr:nvSpPr>
        <xdr:cNvPr id="209" name="直線コネクタ 37"/>
        <xdr:cNvSpPr>
          <a:spLocks/>
        </xdr:cNvSpPr>
      </xdr:nvSpPr>
      <xdr:spPr>
        <a:xfrm>
          <a:off x="3286125" y="6515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37</xdr:row>
      <xdr:rowOff>85725</xdr:rowOff>
    </xdr:from>
    <xdr:to>
      <xdr:col>5</xdr:col>
      <xdr:colOff>66675</xdr:colOff>
      <xdr:row>38</xdr:row>
      <xdr:rowOff>47625</xdr:rowOff>
    </xdr:to>
    <xdr:sp>
      <xdr:nvSpPr>
        <xdr:cNvPr id="210" name="円/楕円 267"/>
        <xdr:cNvSpPr>
          <a:spLocks/>
        </xdr:cNvSpPr>
      </xdr:nvSpPr>
      <xdr:spPr>
        <a:xfrm>
          <a:off x="3790950" y="64293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40</xdr:row>
      <xdr:rowOff>9525</xdr:rowOff>
    </xdr:from>
    <xdr:to>
      <xdr:col>5</xdr:col>
      <xdr:colOff>66675</xdr:colOff>
      <xdr:row>40</xdr:row>
      <xdr:rowOff>123825</xdr:rowOff>
    </xdr:to>
    <xdr:sp>
      <xdr:nvSpPr>
        <xdr:cNvPr id="211" name="AutoShape 11"/>
        <xdr:cNvSpPr>
          <a:spLocks/>
        </xdr:cNvSpPr>
      </xdr:nvSpPr>
      <xdr:spPr>
        <a:xfrm>
          <a:off x="3790950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28</xdr:row>
      <xdr:rowOff>171450</xdr:rowOff>
    </xdr:from>
    <xdr:to>
      <xdr:col>4</xdr:col>
      <xdr:colOff>771525</xdr:colOff>
      <xdr:row>31</xdr:row>
      <xdr:rowOff>171450</xdr:rowOff>
    </xdr:to>
    <xdr:sp>
      <xdr:nvSpPr>
        <xdr:cNvPr id="212" name="直線コネクタ 26"/>
        <xdr:cNvSpPr>
          <a:spLocks/>
        </xdr:cNvSpPr>
      </xdr:nvSpPr>
      <xdr:spPr>
        <a:xfrm rot="5400000">
          <a:off x="3857625" y="4972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26</xdr:row>
      <xdr:rowOff>171450</xdr:rowOff>
    </xdr:from>
    <xdr:to>
      <xdr:col>4</xdr:col>
      <xdr:colOff>771525</xdr:colOff>
      <xdr:row>28</xdr:row>
      <xdr:rowOff>171450</xdr:rowOff>
    </xdr:to>
    <xdr:sp>
      <xdr:nvSpPr>
        <xdr:cNvPr id="213" name="直線コネクタ 29"/>
        <xdr:cNvSpPr>
          <a:spLocks/>
        </xdr:cNvSpPr>
      </xdr:nvSpPr>
      <xdr:spPr>
        <a:xfrm>
          <a:off x="3857625" y="46291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29</xdr:row>
      <xdr:rowOff>0</xdr:rowOff>
    </xdr:from>
    <xdr:to>
      <xdr:col>4</xdr:col>
      <xdr:colOff>771525</xdr:colOff>
      <xdr:row>29</xdr:row>
      <xdr:rowOff>0</xdr:rowOff>
    </xdr:to>
    <xdr:sp>
      <xdr:nvSpPr>
        <xdr:cNvPr id="214" name="直線コネクタ 37"/>
        <xdr:cNvSpPr>
          <a:spLocks/>
        </xdr:cNvSpPr>
      </xdr:nvSpPr>
      <xdr:spPr>
        <a:xfrm>
          <a:off x="3286125" y="4972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104775</xdr:rowOff>
    </xdr:from>
    <xdr:to>
      <xdr:col>5</xdr:col>
      <xdr:colOff>66675</xdr:colOff>
      <xdr:row>29</xdr:row>
      <xdr:rowOff>66675</xdr:rowOff>
    </xdr:to>
    <xdr:sp>
      <xdr:nvSpPr>
        <xdr:cNvPr id="215" name="円/楕円 267"/>
        <xdr:cNvSpPr>
          <a:spLocks/>
        </xdr:cNvSpPr>
      </xdr:nvSpPr>
      <xdr:spPr>
        <a:xfrm>
          <a:off x="3790950" y="49053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31</xdr:row>
      <xdr:rowOff>171450</xdr:rowOff>
    </xdr:from>
    <xdr:to>
      <xdr:col>5</xdr:col>
      <xdr:colOff>66675</xdr:colOff>
      <xdr:row>32</xdr:row>
      <xdr:rowOff>123825</xdr:rowOff>
    </xdr:to>
    <xdr:sp>
      <xdr:nvSpPr>
        <xdr:cNvPr id="216" name="AutoShape 11"/>
        <xdr:cNvSpPr>
          <a:spLocks/>
        </xdr:cNvSpPr>
      </xdr:nvSpPr>
      <xdr:spPr>
        <a:xfrm>
          <a:off x="379095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21</xdr:row>
      <xdr:rowOff>161925</xdr:rowOff>
    </xdr:from>
    <xdr:to>
      <xdr:col>4</xdr:col>
      <xdr:colOff>723900</xdr:colOff>
      <xdr:row>23</xdr:row>
      <xdr:rowOff>161925</xdr:rowOff>
    </xdr:to>
    <xdr:sp>
      <xdr:nvSpPr>
        <xdr:cNvPr id="217" name="フリーフォーム 456"/>
        <xdr:cNvSpPr>
          <a:spLocks/>
        </xdr:cNvSpPr>
      </xdr:nvSpPr>
      <xdr:spPr>
        <a:xfrm>
          <a:off x="3762375" y="3762375"/>
          <a:ext cx="47625" cy="34290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161925</xdr:rowOff>
    </xdr:from>
    <xdr:to>
      <xdr:col>5</xdr:col>
      <xdr:colOff>85725</xdr:colOff>
      <xdr:row>23</xdr:row>
      <xdr:rowOff>161925</xdr:rowOff>
    </xdr:to>
    <xdr:sp>
      <xdr:nvSpPr>
        <xdr:cNvPr id="218" name="フリーフォーム 460"/>
        <xdr:cNvSpPr>
          <a:spLocks/>
        </xdr:cNvSpPr>
      </xdr:nvSpPr>
      <xdr:spPr>
        <a:xfrm>
          <a:off x="3905250" y="3762375"/>
          <a:ext cx="38100" cy="34290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22</xdr:row>
      <xdr:rowOff>123825</xdr:rowOff>
    </xdr:from>
    <xdr:to>
      <xdr:col>4</xdr:col>
      <xdr:colOff>714375</xdr:colOff>
      <xdr:row>23</xdr:row>
      <xdr:rowOff>0</xdr:rowOff>
    </xdr:to>
    <xdr:sp>
      <xdr:nvSpPr>
        <xdr:cNvPr id="219" name="Freeform 101"/>
        <xdr:cNvSpPr>
          <a:spLocks/>
        </xdr:cNvSpPr>
      </xdr:nvSpPr>
      <xdr:spPr>
        <a:xfrm rot="21444635">
          <a:off x="3400425" y="3895725"/>
          <a:ext cx="400050" cy="47625"/>
        </a:xfrm>
        <a:custGeom>
          <a:pathLst>
            <a:path h="5" w="43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23</xdr:row>
      <xdr:rowOff>76200</xdr:rowOff>
    </xdr:from>
    <xdr:to>
      <xdr:col>4</xdr:col>
      <xdr:colOff>714375</xdr:colOff>
      <xdr:row>23</xdr:row>
      <xdr:rowOff>123825</xdr:rowOff>
    </xdr:to>
    <xdr:sp>
      <xdr:nvSpPr>
        <xdr:cNvPr id="220" name="Freeform 102"/>
        <xdr:cNvSpPr>
          <a:spLocks/>
        </xdr:cNvSpPr>
      </xdr:nvSpPr>
      <xdr:spPr>
        <a:xfrm rot="21444635">
          <a:off x="3400425" y="4019550"/>
          <a:ext cx="400050" cy="47625"/>
        </a:xfrm>
        <a:custGeom>
          <a:pathLst>
            <a:path h="5" w="43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23</xdr:row>
      <xdr:rowOff>9525</xdr:rowOff>
    </xdr:from>
    <xdr:to>
      <xdr:col>4</xdr:col>
      <xdr:colOff>704850</xdr:colOff>
      <xdr:row>23</xdr:row>
      <xdr:rowOff>47625</xdr:rowOff>
    </xdr:to>
    <xdr:sp>
      <xdr:nvSpPr>
        <xdr:cNvPr id="221" name="Freeform 103"/>
        <xdr:cNvSpPr>
          <a:spLocks/>
        </xdr:cNvSpPr>
      </xdr:nvSpPr>
      <xdr:spPr>
        <a:xfrm rot="21444635">
          <a:off x="3400425" y="3952875"/>
          <a:ext cx="390525" cy="38100"/>
        </a:xfrm>
        <a:custGeom>
          <a:pathLst>
            <a:path h="5" w="43">
              <a:moveTo>
                <a:pt x="43" y="5"/>
              </a:moveTo>
              <a:cubicBezTo>
                <a:pt x="39" y="2"/>
                <a:pt x="35" y="0"/>
                <a:pt x="30" y="0"/>
              </a:cubicBezTo>
              <a:cubicBezTo>
                <a:pt x="25" y="0"/>
                <a:pt x="20" y="5"/>
                <a:pt x="15" y="5"/>
              </a:cubicBezTo>
              <a:cubicBezTo>
                <a:pt x="10" y="5"/>
                <a:pt x="2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22</xdr:row>
      <xdr:rowOff>123825</xdr:rowOff>
    </xdr:from>
    <xdr:to>
      <xdr:col>5</xdr:col>
      <xdr:colOff>381000</xdr:colOff>
      <xdr:row>22</xdr:row>
      <xdr:rowOff>161925</xdr:rowOff>
    </xdr:to>
    <xdr:sp>
      <xdr:nvSpPr>
        <xdr:cNvPr id="222" name="Freeform 104"/>
        <xdr:cNvSpPr>
          <a:spLocks/>
        </xdr:cNvSpPr>
      </xdr:nvSpPr>
      <xdr:spPr>
        <a:xfrm rot="21444635">
          <a:off x="3924300" y="3895725"/>
          <a:ext cx="314325" cy="3810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76200</xdr:rowOff>
    </xdr:from>
    <xdr:to>
      <xdr:col>5</xdr:col>
      <xdr:colOff>381000</xdr:colOff>
      <xdr:row>23</xdr:row>
      <xdr:rowOff>104775</xdr:rowOff>
    </xdr:to>
    <xdr:sp>
      <xdr:nvSpPr>
        <xdr:cNvPr id="223" name="Freeform 105"/>
        <xdr:cNvSpPr>
          <a:spLocks/>
        </xdr:cNvSpPr>
      </xdr:nvSpPr>
      <xdr:spPr>
        <a:xfrm rot="21444635">
          <a:off x="3924300" y="4019550"/>
          <a:ext cx="314325" cy="2857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9525</xdr:rowOff>
    </xdr:from>
    <xdr:to>
      <xdr:col>5</xdr:col>
      <xdr:colOff>361950</xdr:colOff>
      <xdr:row>23</xdr:row>
      <xdr:rowOff>47625</xdr:rowOff>
    </xdr:to>
    <xdr:sp>
      <xdr:nvSpPr>
        <xdr:cNvPr id="224" name="Freeform 106"/>
        <xdr:cNvSpPr>
          <a:spLocks/>
        </xdr:cNvSpPr>
      </xdr:nvSpPr>
      <xdr:spPr>
        <a:xfrm rot="21444635">
          <a:off x="3905250" y="3952875"/>
          <a:ext cx="314325" cy="3810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19</xdr:row>
      <xdr:rowOff>0</xdr:rowOff>
    </xdr:from>
    <xdr:to>
      <xdr:col>4</xdr:col>
      <xdr:colOff>762000</xdr:colOff>
      <xdr:row>20</xdr:row>
      <xdr:rowOff>85725</xdr:rowOff>
    </xdr:to>
    <xdr:sp>
      <xdr:nvSpPr>
        <xdr:cNvPr id="225" name="Freeform 1438"/>
        <xdr:cNvSpPr>
          <a:spLocks/>
        </xdr:cNvSpPr>
      </xdr:nvSpPr>
      <xdr:spPr>
        <a:xfrm flipV="1">
          <a:off x="3667125" y="3257550"/>
          <a:ext cx="180975" cy="257175"/>
        </a:xfrm>
        <a:custGeom>
          <a:pathLst>
            <a:path h="31" w="9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20</xdr:row>
      <xdr:rowOff>171450</xdr:rowOff>
    </xdr:from>
    <xdr:to>
      <xdr:col>4</xdr:col>
      <xdr:colOff>771525</xdr:colOff>
      <xdr:row>23</xdr:row>
      <xdr:rowOff>171450</xdr:rowOff>
    </xdr:to>
    <xdr:sp>
      <xdr:nvSpPr>
        <xdr:cNvPr id="226" name="直線コネクタ 123"/>
        <xdr:cNvSpPr>
          <a:spLocks/>
        </xdr:cNvSpPr>
      </xdr:nvSpPr>
      <xdr:spPr>
        <a:xfrm rot="5400000">
          <a:off x="3857625" y="3600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23</xdr:row>
      <xdr:rowOff>171450</xdr:rowOff>
    </xdr:from>
    <xdr:to>
      <xdr:col>5</xdr:col>
      <xdr:colOff>66675</xdr:colOff>
      <xdr:row>24</xdr:row>
      <xdr:rowOff>123825</xdr:rowOff>
    </xdr:to>
    <xdr:sp>
      <xdr:nvSpPr>
        <xdr:cNvPr id="227" name="AutoShape 11"/>
        <xdr:cNvSpPr>
          <a:spLocks/>
        </xdr:cNvSpPr>
      </xdr:nvSpPr>
      <xdr:spPr>
        <a:xfrm>
          <a:off x="379095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19</xdr:row>
      <xdr:rowOff>9525</xdr:rowOff>
    </xdr:from>
    <xdr:to>
      <xdr:col>4</xdr:col>
      <xdr:colOff>771525</xdr:colOff>
      <xdr:row>20</xdr:row>
      <xdr:rowOff>85725</xdr:rowOff>
    </xdr:to>
    <xdr:sp>
      <xdr:nvSpPr>
        <xdr:cNvPr id="228" name="直線コネクタ 30"/>
        <xdr:cNvSpPr>
          <a:spLocks/>
        </xdr:cNvSpPr>
      </xdr:nvSpPr>
      <xdr:spPr>
        <a:xfrm>
          <a:off x="3857625" y="3267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20</xdr:row>
      <xdr:rowOff>85725</xdr:rowOff>
    </xdr:from>
    <xdr:to>
      <xdr:col>4</xdr:col>
      <xdr:colOff>771525</xdr:colOff>
      <xdr:row>20</xdr:row>
      <xdr:rowOff>171450</xdr:rowOff>
    </xdr:to>
    <xdr:sp>
      <xdr:nvSpPr>
        <xdr:cNvPr id="229" name="直線コネクタ 26"/>
        <xdr:cNvSpPr>
          <a:spLocks/>
        </xdr:cNvSpPr>
      </xdr:nvSpPr>
      <xdr:spPr>
        <a:xfrm>
          <a:off x="3857625" y="3514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21</xdr:row>
      <xdr:rowOff>66675</xdr:rowOff>
    </xdr:from>
    <xdr:to>
      <xdr:col>5</xdr:col>
      <xdr:colOff>581025</xdr:colOff>
      <xdr:row>21</xdr:row>
      <xdr:rowOff>76200</xdr:rowOff>
    </xdr:to>
    <xdr:sp>
      <xdr:nvSpPr>
        <xdr:cNvPr id="230" name="直線コネクタ 239"/>
        <xdr:cNvSpPr>
          <a:spLocks/>
        </xdr:cNvSpPr>
      </xdr:nvSpPr>
      <xdr:spPr>
        <a:xfrm flipV="1">
          <a:off x="3238500" y="3667125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21</xdr:row>
      <xdr:rowOff>9525</xdr:rowOff>
    </xdr:from>
    <xdr:to>
      <xdr:col>5</xdr:col>
      <xdr:colOff>66675</xdr:colOff>
      <xdr:row>21</xdr:row>
      <xdr:rowOff>142875</xdr:rowOff>
    </xdr:to>
    <xdr:sp>
      <xdr:nvSpPr>
        <xdr:cNvPr id="231" name="円/楕円 278"/>
        <xdr:cNvSpPr>
          <a:spLocks/>
        </xdr:cNvSpPr>
      </xdr:nvSpPr>
      <xdr:spPr>
        <a:xfrm>
          <a:off x="3790950" y="3609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</xdr:rowOff>
    </xdr:from>
    <xdr:to>
      <xdr:col>5</xdr:col>
      <xdr:colOff>0</xdr:colOff>
      <xdr:row>13</xdr:row>
      <xdr:rowOff>0</xdr:rowOff>
    </xdr:to>
    <xdr:sp>
      <xdr:nvSpPr>
        <xdr:cNvPr id="232" name="直線コネクタ 30"/>
        <xdr:cNvSpPr>
          <a:spLocks/>
        </xdr:cNvSpPr>
      </xdr:nvSpPr>
      <xdr:spPr>
        <a:xfrm flipH="1">
          <a:off x="3857625" y="1895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16</xdr:row>
      <xdr:rowOff>0</xdr:rowOff>
    </xdr:to>
    <xdr:sp>
      <xdr:nvSpPr>
        <xdr:cNvPr id="233" name="直線コネクタ 32"/>
        <xdr:cNvSpPr>
          <a:spLocks/>
        </xdr:cNvSpPr>
      </xdr:nvSpPr>
      <xdr:spPr>
        <a:xfrm>
          <a:off x="3857625" y="2295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571500</xdr:colOff>
      <xdr:row>13</xdr:row>
      <xdr:rowOff>9525</xdr:rowOff>
    </xdr:to>
    <xdr:sp>
      <xdr:nvSpPr>
        <xdr:cNvPr id="234" name="直線コネクタ 38"/>
        <xdr:cNvSpPr>
          <a:spLocks/>
        </xdr:cNvSpPr>
      </xdr:nvSpPr>
      <xdr:spPr>
        <a:xfrm>
          <a:off x="3857625" y="223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9525</xdr:rowOff>
    </xdr:from>
    <xdr:to>
      <xdr:col>5</xdr:col>
      <xdr:colOff>0</xdr:colOff>
      <xdr:row>13</xdr:row>
      <xdr:rowOff>9525</xdr:rowOff>
    </xdr:to>
    <xdr:sp>
      <xdr:nvSpPr>
        <xdr:cNvPr id="235" name="直線コネクタ 40"/>
        <xdr:cNvSpPr>
          <a:spLocks/>
        </xdr:cNvSpPr>
      </xdr:nvSpPr>
      <xdr:spPr>
        <a:xfrm>
          <a:off x="3286125" y="223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12</xdr:row>
      <xdr:rowOff>104775</xdr:rowOff>
    </xdr:from>
    <xdr:to>
      <xdr:col>5</xdr:col>
      <xdr:colOff>66675</xdr:colOff>
      <xdr:row>13</xdr:row>
      <xdr:rowOff>66675</xdr:rowOff>
    </xdr:to>
    <xdr:sp>
      <xdr:nvSpPr>
        <xdr:cNvPr id="236" name="円/楕円 263"/>
        <xdr:cNvSpPr>
          <a:spLocks/>
        </xdr:cNvSpPr>
      </xdr:nvSpPr>
      <xdr:spPr>
        <a:xfrm>
          <a:off x="37909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237" name="AutoShape 11"/>
        <xdr:cNvSpPr>
          <a:spLocks/>
        </xdr:cNvSpPr>
      </xdr:nvSpPr>
      <xdr:spPr>
        <a:xfrm>
          <a:off x="379095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66675</xdr:rowOff>
    </xdr:from>
    <xdr:to>
      <xdr:col>5</xdr:col>
      <xdr:colOff>0</xdr:colOff>
      <xdr:row>8</xdr:row>
      <xdr:rowOff>0</xdr:rowOff>
    </xdr:to>
    <xdr:sp>
      <xdr:nvSpPr>
        <xdr:cNvPr id="238" name="直線コネクタ 73"/>
        <xdr:cNvSpPr>
          <a:spLocks/>
        </xdr:cNvSpPr>
      </xdr:nvSpPr>
      <xdr:spPr>
        <a:xfrm>
          <a:off x="3857625" y="923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590550</xdr:colOff>
      <xdr:row>6</xdr:row>
      <xdr:rowOff>85725</xdr:rowOff>
    </xdr:to>
    <xdr:sp>
      <xdr:nvSpPr>
        <xdr:cNvPr id="239" name="直線コネクタ 75"/>
        <xdr:cNvSpPr>
          <a:spLocks/>
        </xdr:cNvSpPr>
      </xdr:nvSpPr>
      <xdr:spPr>
        <a:xfrm>
          <a:off x="3857625" y="857250"/>
          <a:ext cx="5905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5</xdr:col>
      <xdr:colOff>0</xdr:colOff>
      <xdr:row>5</xdr:row>
      <xdr:rowOff>0</xdr:rowOff>
    </xdr:to>
    <xdr:sp>
      <xdr:nvSpPr>
        <xdr:cNvPr id="240" name="直線コネクタ 76"/>
        <xdr:cNvSpPr>
          <a:spLocks/>
        </xdr:cNvSpPr>
      </xdr:nvSpPr>
      <xdr:spPr>
        <a:xfrm>
          <a:off x="3238500" y="590550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>
      <xdr:nvSpPr>
        <xdr:cNvPr id="241" name="AutoShape 11"/>
        <xdr:cNvSpPr>
          <a:spLocks/>
        </xdr:cNvSpPr>
      </xdr:nvSpPr>
      <xdr:spPr>
        <a:xfrm>
          <a:off x="379095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28575</xdr:rowOff>
    </xdr:from>
    <xdr:to>
      <xdr:col>5</xdr:col>
      <xdr:colOff>0</xdr:colOff>
      <xdr:row>5</xdr:row>
      <xdr:rowOff>0</xdr:rowOff>
    </xdr:to>
    <xdr:sp>
      <xdr:nvSpPr>
        <xdr:cNvPr id="242" name="直線コネクタ 30"/>
        <xdr:cNvSpPr>
          <a:spLocks/>
        </xdr:cNvSpPr>
      </xdr:nvSpPr>
      <xdr:spPr>
        <a:xfrm>
          <a:off x="3857625" y="542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</xdr:row>
      <xdr:rowOff>104775</xdr:rowOff>
    </xdr:from>
    <xdr:to>
      <xdr:col>5</xdr:col>
      <xdr:colOff>66675</xdr:colOff>
      <xdr:row>5</xdr:row>
      <xdr:rowOff>66675</xdr:rowOff>
    </xdr:to>
    <xdr:sp>
      <xdr:nvSpPr>
        <xdr:cNvPr id="243" name="円/楕円 273"/>
        <xdr:cNvSpPr>
          <a:spLocks/>
        </xdr:cNvSpPr>
      </xdr:nvSpPr>
      <xdr:spPr>
        <a:xfrm>
          <a:off x="379095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60</xdr:row>
      <xdr:rowOff>171450</xdr:rowOff>
    </xdr:from>
    <xdr:to>
      <xdr:col>2</xdr:col>
      <xdr:colOff>762000</xdr:colOff>
      <xdr:row>63</xdr:row>
      <xdr:rowOff>171450</xdr:rowOff>
    </xdr:to>
    <xdr:sp>
      <xdr:nvSpPr>
        <xdr:cNvPr id="244" name="直線コネクタ 32"/>
        <xdr:cNvSpPr>
          <a:spLocks/>
        </xdr:cNvSpPr>
      </xdr:nvSpPr>
      <xdr:spPr>
        <a:xfrm rot="5400000">
          <a:off x="2305050" y="10458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61</xdr:row>
      <xdr:rowOff>0</xdr:rowOff>
    </xdr:from>
    <xdr:to>
      <xdr:col>3</xdr:col>
      <xdr:colOff>561975</xdr:colOff>
      <xdr:row>61</xdr:row>
      <xdr:rowOff>0</xdr:rowOff>
    </xdr:to>
    <xdr:sp>
      <xdr:nvSpPr>
        <xdr:cNvPr id="245" name="直線コネクタ 38"/>
        <xdr:cNvSpPr>
          <a:spLocks/>
        </xdr:cNvSpPr>
      </xdr:nvSpPr>
      <xdr:spPr>
        <a:xfrm>
          <a:off x="2305050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61</xdr:row>
      <xdr:rowOff>0</xdr:rowOff>
    </xdr:from>
    <xdr:to>
      <xdr:col>2</xdr:col>
      <xdr:colOff>762000</xdr:colOff>
      <xdr:row>61</xdr:row>
      <xdr:rowOff>0</xdr:rowOff>
    </xdr:to>
    <xdr:sp>
      <xdr:nvSpPr>
        <xdr:cNvPr id="246" name="直線コネクタ 40"/>
        <xdr:cNvSpPr>
          <a:spLocks/>
        </xdr:cNvSpPr>
      </xdr:nvSpPr>
      <xdr:spPr>
        <a:xfrm>
          <a:off x="1733550" y="10458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60</xdr:row>
      <xdr:rowOff>104775</xdr:rowOff>
    </xdr:from>
    <xdr:to>
      <xdr:col>3</xdr:col>
      <xdr:colOff>57150</xdr:colOff>
      <xdr:row>61</xdr:row>
      <xdr:rowOff>66675</xdr:rowOff>
    </xdr:to>
    <xdr:sp>
      <xdr:nvSpPr>
        <xdr:cNvPr id="247" name="円/楕円 266"/>
        <xdr:cNvSpPr>
          <a:spLocks/>
        </xdr:cNvSpPr>
      </xdr:nvSpPr>
      <xdr:spPr>
        <a:xfrm>
          <a:off x="2238375" y="10391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63</xdr:row>
      <xdr:rowOff>171450</xdr:rowOff>
    </xdr:from>
    <xdr:to>
      <xdr:col>3</xdr:col>
      <xdr:colOff>57150</xdr:colOff>
      <xdr:row>64</xdr:row>
      <xdr:rowOff>123825</xdr:rowOff>
    </xdr:to>
    <xdr:sp>
      <xdr:nvSpPr>
        <xdr:cNvPr id="248" name="AutoShape 11"/>
        <xdr:cNvSpPr>
          <a:spLocks/>
        </xdr:cNvSpPr>
      </xdr:nvSpPr>
      <xdr:spPr>
        <a:xfrm>
          <a:off x="2238375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44</xdr:row>
      <xdr:rowOff>171450</xdr:rowOff>
    </xdr:from>
    <xdr:to>
      <xdr:col>2</xdr:col>
      <xdr:colOff>762000</xdr:colOff>
      <xdr:row>47</xdr:row>
      <xdr:rowOff>171450</xdr:rowOff>
    </xdr:to>
    <xdr:sp>
      <xdr:nvSpPr>
        <xdr:cNvPr id="249" name="直線コネクタ 26"/>
        <xdr:cNvSpPr>
          <a:spLocks/>
        </xdr:cNvSpPr>
      </xdr:nvSpPr>
      <xdr:spPr>
        <a:xfrm rot="5400000">
          <a:off x="2305050" y="7715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43</xdr:row>
      <xdr:rowOff>9525</xdr:rowOff>
    </xdr:from>
    <xdr:to>
      <xdr:col>2</xdr:col>
      <xdr:colOff>762000</xdr:colOff>
      <xdr:row>44</xdr:row>
      <xdr:rowOff>171450</xdr:rowOff>
    </xdr:to>
    <xdr:sp>
      <xdr:nvSpPr>
        <xdr:cNvPr id="250" name="直線コネクタ 29"/>
        <xdr:cNvSpPr>
          <a:spLocks/>
        </xdr:cNvSpPr>
      </xdr:nvSpPr>
      <xdr:spPr>
        <a:xfrm>
          <a:off x="2305050" y="7381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44</xdr:row>
      <xdr:rowOff>171450</xdr:rowOff>
    </xdr:from>
    <xdr:to>
      <xdr:col>3</xdr:col>
      <xdr:colOff>561975</xdr:colOff>
      <xdr:row>44</xdr:row>
      <xdr:rowOff>171450</xdr:rowOff>
    </xdr:to>
    <xdr:sp>
      <xdr:nvSpPr>
        <xdr:cNvPr id="251" name="直線コネクタ 35"/>
        <xdr:cNvSpPr>
          <a:spLocks/>
        </xdr:cNvSpPr>
      </xdr:nvSpPr>
      <xdr:spPr>
        <a:xfrm>
          <a:off x="2305050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45</xdr:row>
      <xdr:rowOff>0</xdr:rowOff>
    </xdr:from>
    <xdr:to>
      <xdr:col>2</xdr:col>
      <xdr:colOff>762000</xdr:colOff>
      <xdr:row>45</xdr:row>
      <xdr:rowOff>0</xdr:rowOff>
    </xdr:to>
    <xdr:sp>
      <xdr:nvSpPr>
        <xdr:cNvPr id="252" name="直線コネクタ 37"/>
        <xdr:cNvSpPr>
          <a:spLocks/>
        </xdr:cNvSpPr>
      </xdr:nvSpPr>
      <xdr:spPr>
        <a:xfrm>
          <a:off x="1733550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44</xdr:row>
      <xdr:rowOff>104775</xdr:rowOff>
    </xdr:from>
    <xdr:to>
      <xdr:col>3</xdr:col>
      <xdr:colOff>57150</xdr:colOff>
      <xdr:row>45</xdr:row>
      <xdr:rowOff>66675</xdr:rowOff>
    </xdr:to>
    <xdr:sp>
      <xdr:nvSpPr>
        <xdr:cNvPr id="253" name="円/楕円 262"/>
        <xdr:cNvSpPr>
          <a:spLocks/>
        </xdr:cNvSpPr>
      </xdr:nvSpPr>
      <xdr:spPr>
        <a:xfrm>
          <a:off x="2238375" y="7648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48</xdr:row>
      <xdr:rowOff>0</xdr:rowOff>
    </xdr:from>
    <xdr:to>
      <xdr:col>3</xdr:col>
      <xdr:colOff>57150</xdr:colOff>
      <xdr:row>48</xdr:row>
      <xdr:rowOff>114300</xdr:rowOff>
    </xdr:to>
    <xdr:sp>
      <xdr:nvSpPr>
        <xdr:cNvPr id="254" name="AutoShape 11"/>
        <xdr:cNvSpPr>
          <a:spLocks/>
        </xdr:cNvSpPr>
      </xdr:nvSpPr>
      <xdr:spPr>
        <a:xfrm>
          <a:off x="2238375" y="82296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35</xdr:row>
      <xdr:rowOff>9525</xdr:rowOff>
    </xdr:from>
    <xdr:to>
      <xdr:col>3</xdr:col>
      <xdr:colOff>0</xdr:colOff>
      <xdr:row>36</xdr:row>
      <xdr:rowOff>171450</xdr:rowOff>
    </xdr:to>
    <xdr:sp>
      <xdr:nvSpPr>
        <xdr:cNvPr id="255" name="直線コネクタ 30"/>
        <xdr:cNvSpPr>
          <a:spLocks/>
        </xdr:cNvSpPr>
      </xdr:nvSpPr>
      <xdr:spPr>
        <a:xfrm flipH="1">
          <a:off x="2305050" y="60102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37</xdr:row>
      <xdr:rowOff>66675</xdr:rowOff>
    </xdr:from>
    <xdr:to>
      <xdr:col>2</xdr:col>
      <xdr:colOff>762000</xdr:colOff>
      <xdr:row>39</xdr:row>
      <xdr:rowOff>171450</xdr:rowOff>
    </xdr:to>
    <xdr:sp>
      <xdr:nvSpPr>
        <xdr:cNvPr id="256" name="直線コネクタ 32"/>
        <xdr:cNvSpPr>
          <a:spLocks/>
        </xdr:cNvSpPr>
      </xdr:nvSpPr>
      <xdr:spPr>
        <a:xfrm>
          <a:off x="2305050" y="6410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37</xdr:row>
      <xdr:rowOff>0</xdr:rowOff>
    </xdr:from>
    <xdr:to>
      <xdr:col>3</xdr:col>
      <xdr:colOff>561975</xdr:colOff>
      <xdr:row>37</xdr:row>
      <xdr:rowOff>0</xdr:rowOff>
    </xdr:to>
    <xdr:sp>
      <xdr:nvSpPr>
        <xdr:cNvPr id="257" name="直線コネクタ 38"/>
        <xdr:cNvSpPr>
          <a:spLocks/>
        </xdr:cNvSpPr>
      </xdr:nvSpPr>
      <xdr:spPr>
        <a:xfrm>
          <a:off x="2305050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37</xdr:row>
      <xdr:rowOff>0</xdr:rowOff>
    </xdr:from>
    <xdr:to>
      <xdr:col>2</xdr:col>
      <xdr:colOff>762000</xdr:colOff>
      <xdr:row>37</xdr:row>
      <xdr:rowOff>0</xdr:rowOff>
    </xdr:to>
    <xdr:sp>
      <xdr:nvSpPr>
        <xdr:cNvPr id="258" name="直線コネクタ 40"/>
        <xdr:cNvSpPr>
          <a:spLocks/>
        </xdr:cNvSpPr>
      </xdr:nvSpPr>
      <xdr:spPr>
        <a:xfrm>
          <a:off x="1733550" y="6343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36</xdr:row>
      <xdr:rowOff>104775</xdr:rowOff>
    </xdr:from>
    <xdr:to>
      <xdr:col>3</xdr:col>
      <xdr:colOff>57150</xdr:colOff>
      <xdr:row>37</xdr:row>
      <xdr:rowOff>66675</xdr:rowOff>
    </xdr:to>
    <xdr:sp>
      <xdr:nvSpPr>
        <xdr:cNvPr id="259" name="円/楕円 263"/>
        <xdr:cNvSpPr>
          <a:spLocks/>
        </xdr:cNvSpPr>
      </xdr:nvSpPr>
      <xdr:spPr>
        <a:xfrm>
          <a:off x="2238375" y="6276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39</xdr:row>
      <xdr:rowOff>171450</xdr:rowOff>
    </xdr:from>
    <xdr:to>
      <xdr:col>3</xdr:col>
      <xdr:colOff>57150</xdr:colOff>
      <xdr:row>40</xdr:row>
      <xdr:rowOff>123825</xdr:rowOff>
    </xdr:to>
    <xdr:sp>
      <xdr:nvSpPr>
        <xdr:cNvPr id="260" name="AutoShape 11"/>
        <xdr:cNvSpPr>
          <a:spLocks/>
        </xdr:cNvSpPr>
      </xdr:nvSpPr>
      <xdr:spPr>
        <a:xfrm>
          <a:off x="2238375" y="6858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45</xdr:row>
      <xdr:rowOff>85725</xdr:rowOff>
    </xdr:from>
    <xdr:to>
      <xdr:col>2</xdr:col>
      <xdr:colOff>657225</xdr:colOff>
      <xdr:row>47</xdr:row>
      <xdr:rowOff>28575</xdr:rowOff>
    </xdr:to>
    <xdr:sp>
      <xdr:nvSpPr>
        <xdr:cNvPr id="261" name="Rectangle 1526"/>
        <xdr:cNvSpPr>
          <a:spLocks/>
        </xdr:cNvSpPr>
      </xdr:nvSpPr>
      <xdr:spPr>
        <a:xfrm>
          <a:off x="1771650" y="7800975"/>
          <a:ext cx="42862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居酒屋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たくみ</a:t>
          </a:r>
        </a:p>
      </xdr:txBody>
    </xdr:sp>
    <xdr:clientData/>
  </xdr:twoCellAnchor>
  <xdr:twoCellAnchor>
    <xdr:from>
      <xdr:col>2</xdr:col>
      <xdr:colOff>523875</xdr:colOff>
      <xdr:row>50</xdr:row>
      <xdr:rowOff>171450</xdr:rowOff>
    </xdr:from>
    <xdr:to>
      <xdr:col>2</xdr:col>
      <xdr:colOff>762000</xdr:colOff>
      <xdr:row>52</xdr:row>
      <xdr:rowOff>171450</xdr:rowOff>
    </xdr:to>
    <xdr:sp>
      <xdr:nvSpPr>
        <xdr:cNvPr id="262" name="直線コネクタ 363"/>
        <xdr:cNvSpPr>
          <a:spLocks/>
        </xdr:cNvSpPr>
      </xdr:nvSpPr>
      <xdr:spPr>
        <a:xfrm flipH="1" flipV="1">
          <a:off x="2066925" y="8743950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51</xdr:row>
      <xdr:rowOff>9525</xdr:rowOff>
    </xdr:from>
    <xdr:to>
      <xdr:col>3</xdr:col>
      <xdr:colOff>0</xdr:colOff>
      <xdr:row>52</xdr:row>
      <xdr:rowOff>171450</xdr:rowOff>
    </xdr:to>
    <xdr:sp>
      <xdr:nvSpPr>
        <xdr:cNvPr id="263" name="直線コネクタ 30"/>
        <xdr:cNvSpPr>
          <a:spLocks/>
        </xdr:cNvSpPr>
      </xdr:nvSpPr>
      <xdr:spPr>
        <a:xfrm flipH="1">
          <a:off x="2305050" y="87534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53</xdr:row>
      <xdr:rowOff>171450</xdr:rowOff>
    </xdr:from>
    <xdr:to>
      <xdr:col>3</xdr:col>
      <xdr:colOff>180975</xdr:colOff>
      <xdr:row>54</xdr:row>
      <xdr:rowOff>47625</xdr:rowOff>
    </xdr:to>
    <xdr:sp>
      <xdr:nvSpPr>
        <xdr:cNvPr id="264" name="Freeform 694"/>
        <xdr:cNvSpPr>
          <a:spLocks/>
        </xdr:cNvSpPr>
      </xdr:nvSpPr>
      <xdr:spPr>
        <a:xfrm>
          <a:off x="2124075" y="92583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54</xdr:row>
      <xdr:rowOff>114300</xdr:rowOff>
    </xdr:from>
    <xdr:to>
      <xdr:col>3</xdr:col>
      <xdr:colOff>180975</xdr:colOff>
      <xdr:row>54</xdr:row>
      <xdr:rowOff>161925</xdr:rowOff>
    </xdr:to>
    <xdr:sp>
      <xdr:nvSpPr>
        <xdr:cNvPr id="265" name="Freeform 695"/>
        <xdr:cNvSpPr>
          <a:spLocks/>
        </xdr:cNvSpPr>
      </xdr:nvSpPr>
      <xdr:spPr>
        <a:xfrm rot="10800000">
          <a:off x="2124075" y="9372600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54</xdr:row>
      <xdr:rowOff>123825</xdr:rowOff>
    </xdr:from>
    <xdr:to>
      <xdr:col>2</xdr:col>
      <xdr:colOff>762000</xdr:colOff>
      <xdr:row>55</xdr:row>
      <xdr:rowOff>171450</xdr:rowOff>
    </xdr:to>
    <xdr:sp>
      <xdr:nvSpPr>
        <xdr:cNvPr id="266" name="直線コネクタ 26"/>
        <xdr:cNvSpPr>
          <a:spLocks/>
        </xdr:cNvSpPr>
      </xdr:nvSpPr>
      <xdr:spPr>
        <a:xfrm flipH="1">
          <a:off x="2305050" y="9382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52</xdr:row>
      <xdr:rowOff>171450</xdr:rowOff>
    </xdr:from>
    <xdr:to>
      <xdr:col>2</xdr:col>
      <xdr:colOff>762000</xdr:colOff>
      <xdr:row>54</xdr:row>
      <xdr:rowOff>47625</xdr:rowOff>
    </xdr:to>
    <xdr:sp>
      <xdr:nvSpPr>
        <xdr:cNvPr id="267" name="直線コネクタ 285"/>
        <xdr:cNvSpPr>
          <a:spLocks/>
        </xdr:cNvSpPr>
      </xdr:nvSpPr>
      <xdr:spPr>
        <a:xfrm rot="5400000">
          <a:off x="2305050" y="9086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52</xdr:row>
      <xdr:rowOff>104775</xdr:rowOff>
    </xdr:from>
    <xdr:to>
      <xdr:col>3</xdr:col>
      <xdr:colOff>57150</xdr:colOff>
      <xdr:row>53</xdr:row>
      <xdr:rowOff>66675</xdr:rowOff>
    </xdr:to>
    <xdr:sp>
      <xdr:nvSpPr>
        <xdr:cNvPr id="268" name="円/楕円 288"/>
        <xdr:cNvSpPr>
          <a:spLocks/>
        </xdr:cNvSpPr>
      </xdr:nvSpPr>
      <xdr:spPr>
        <a:xfrm>
          <a:off x="2238375" y="9020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55</xdr:row>
      <xdr:rowOff>171450</xdr:rowOff>
    </xdr:from>
    <xdr:to>
      <xdr:col>3</xdr:col>
      <xdr:colOff>57150</xdr:colOff>
      <xdr:row>56</xdr:row>
      <xdr:rowOff>123825</xdr:rowOff>
    </xdr:to>
    <xdr:sp>
      <xdr:nvSpPr>
        <xdr:cNvPr id="269" name="AutoShape 11"/>
        <xdr:cNvSpPr>
          <a:spLocks/>
        </xdr:cNvSpPr>
      </xdr:nvSpPr>
      <xdr:spPr>
        <a:xfrm>
          <a:off x="2238375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37</xdr:row>
      <xdr:rowOff>85725</xdr:rowOff>
    </xdr:from>
    <xdr:to>
      <xdr:col>3</xdr:col>
      <xdr:colOff>523875</xdr:colOff>
      <xdr:row>39</xdr:row>
      <xdr:rowOff>28575</xdr:rowOff>
    </xdr:to>
    <xdr:sp>
      <xdr:nvSpPr>
        <xdr:cNvPr id="270" name="Rectangle 1526"/>
        <xdr:cNvSpPr>
          <a:spLocks/>
        </xdr:cNvSpPr>
      </xdr:nvSpPr>
      <xdr:spPr>
        <a:xfrm>
          <a:off x="2409825" y="6429375"/>
          <a:ext cx="42862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伝説の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ラーメン</a:t>
          </a:r>
        </a:p>
      </xdr:txBody>
    </xdr:sp>
    <xdr:clientData/>
  </xdr:twoCellAnchor>
  <xdr:twoCellAnchor>
    <xdr:from>
      <xdr:col>2</xdr:col>
      <xdr:colOff>771525</xdr:colOff>
      <xdr:row>21</xdr:row>
      <xdr:rowOff>0</xdr:rowOff>
    </xdr:from>
    <xdr:to>
      <xdr:col>2</xdr:col>
      <xdr:colOff>771525</xdr:colOff>
      <xdr:row>24</xdr:row>
      <xdr:rowOff>0</xdr:rowOff>
    </xdr:to>
    <xdr:sp>
      <xdr:nvSpPr>
        <xdr:cNvPr id="271" name="直線コネクタ 26"/>
        <xdr:cNvSpPr>
          <a:spLocks/>
        </xdr:cNvSpPr>
      </xdr:nvSpPr>
      <xdr:spPr>
        <a:xfrm rot="5400000">
          <a:off x="2314575" y="3600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19</xdr:row>
      <xdr:rowOff>0</xdr:rowOff>
    </xdr:from>
    <xdr:to>
      <xdr:col>2</xdr:col>
      <xdr:colOff>771525</xdr:colOff>
      <xdr:row>21</xdr:row>
      <xdr:rowOff>0</xdr:rowOff>
    </xdr:to>
    <xdr:sp>
      <xdr:nvSpPr>
        <xdr:cNvPr id="272" name="直線コネクタ 29"/>
        <xdr:cNvSpPr>
          <a:spLocks/>
        </xdr:cNvSpPr>
      </xdr:nvSpPr>
      <xdr:spPr>
        <a:xfrm>
          <a:off x="2314575" y="3257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21</xdr:row>
      <xdr:rowOff>0</xdr:rowOff>
    </xdr:from>
    <xdr:to>
      <xdr:col>3</xdr:col>
      <xdr:colOff>571500</xdr:colOff>
      <xdr:row>21</xdr:row>
      <xdr:rowOff>0</xdr:rowOff>
    </xdr:to>
    <xdr:sp>
      <xdr:nvSpPr>
        <xdr:cNvPr id="273" name="直線コネクタ 35"/>
        <xdr:cNvSpPr>
          <a:spLocks/>
        </xdr:cNvSpPr>
      </xdr:nvSpPr>
      <xdr:spPr>
        <a:xfrm>
          <a:off x="23145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21</xdr:row>
      <xdr:rowOff>0</xdr:rowOff>
    </xdr:from>
    <xdr:to>
      <xdr:col>2</xdr:col>
      <xdr:colOff>771525</xdr:colOff>
      <xdr:row>21</xdr:row>
      <xdr:rowOff>0</xdr:rowOff>
    </xdr:to>
    <xdr:sp>
      <xdr:nvSpPr>
        <xdr:cNvPr id="274" name="直線コネクタ 37"/>
        <xdr:cNvSpPr>
          <a:spLocks/>
        </xdr:cNvSpPr>
      </xdr:nvSpPr>
      <xdr:spPr>
        <a:xfrm>
          <a:off x="17430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66675</xdr:colOff>
      <xdr:row>21</xdr:row>
      <xdr:rowOff>66675</xdr:rowOff>
    </xdr:to>
    <xdr:sp>
      <xdr:nvSpPr>
        <xdr:cNvPr id="275" name="円/楕円 262"/>
        <xdr:cNvSpPr>
          <a:spLocks/>
        </xdr:cNvSpPr>
      </xdr:nvSpPr>
      <xdr:spPr>
        <a:xfrm>
          <a:off x="224790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123825</xdr:rowOff>
    </xdr:to>
    <xdr:sp>
      <xdr:nvSpPr>
        <xdr:cNvPr id="276" name="AutoShape 11"/>
        <xdr:cNvSpPr>
          <a:spLocks/>
        </xdr:cNvSpPr>
      </xdr:nvSpPr>
      <xdr:spPr>
        <a:xfrm>
          <a:off x="224790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38100</xdr:rowOff>
    </xdr:from>
    <xdr:to>
      <xdr:col>3</xdr:col>
      <xdr:colOff>466725</xdr:colOff>
      <xdr:row>28</xdr:row>
      <xdr:rowOff>47625</xdr:rowOff>
    </xdr:to>
    <xdr:sp>
      <xdr:nvSpPr>
        <xdr:cNvPr id="277" name="Rectangle 1526"/>
        <xdr:cNvSpPr>
          <a:spLocks/>
        </xdr:cNvSpPr>
      </xdr:nvSpPr>
      <xdr:spPr>
        <a:xfrm>
          <a:off x="2371725" y="4667250"/>
          <a:ext cx="40957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2</xdr:col>
      <xdr:colOff>180975</xdr:colOff>
      <xdr:row>19</xdr:row>
      <xdr:rowOff>28575</xdr:rowOff>
    </xdr:from>
    <xdr:to>
      <xdr:col>2</xdr:col>
      <xdr:colOff>685800</xdr:colOff>
      <xdr:row>20</xdr:row>
      <xdr:rowOff>85725</xdr:rowOff>
    </xdr:to>
    <xdr:sp>
      <xdr:nvSpPr>
        <xdr:cNvPr id="278" name="Rectangle 1526"/>
        <xdr:cNvSpPr>
          <a:spLocks/>
        </xdr:cNvSpPr>
      </xdr:nvSpPr>
      <xdr:spPr>
        <a:xfrm>
          <a:off x="1724025" y="3286125"/>
          <a:ext cx="5048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2</xdr:col>
      <xdr:colOff>771525</xdr:colOff>
      <xdr:row>27</xdr:row>
      <xdr:rowOff>9525</xdr:rowOff>
    </xdr:from>
    <xdr:to>
      <xdr:col>2</xdr:col>
      <xdr:colOff>771525</xdr:colOff>
      <xdr:row>30</xdr:row>
      <xdr:rowOff>9525</xdr:rowOff>
    </xdr:to>
    <xdr:sp>
      <xdr:nvSpPr>
        <xdr:cNvPr id="279" name="直線コネクタ 30"/>
        <xdr:cNvSpPr>
          <a:spLocks/>
        </xdr:cNvSpPr>
      </xdr:nvSpPr>
      <xdr:spPr>
        <a:xfrm rot="5400000">
          <a:off x="2314575" y="46386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29</xdr:row>
      <xdr:rowOff>123825</xdr:rowOff>
    </xdr:from>
    <xdr:to>
      <xdr:col>2</xdr:col>
      <xdr:colOff>771525</xdr:colOff>
      <xdr:row>32</xdr:row>
      <xdr:rowOff>66675</xdr:rowOff>
    </xdr:to>
    <xdr:sp>
      <xdr:nvSpPr>
        <xdr:cNvPr id="280" name="直線コネクタ 87"/>
        <xdr:cNvSpPr>
          <a:spLocks/>
        </xdr:cNvSpPr>
      </xdr:nvSpPr>
      <xdr:spPr>
        <a:xfrm rot="5400000">
          <a:off x="2314575" y="50958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28</xdr:row>
      <xdr:rowOff>66675</xdr:rowOff>
    </xdr:from>
    <xdr:to>
      <xdr:col>3</xdr:col>
      <xdr:colOff>628650</xdr:colOff>
      <xdr:row>29</xdr:row>
      <xdr:rowOff>171450</xdr:rowOff>
    </xdr:to>
    <xdr:sp>
      <xdr:nvSpPr>
        <xdr:cNvPr id="281" name="直線コネクタ 89"/>
        <xdr:cNvSpPr>
          <a:spLocks/>
        </xdr:cNvSpPr>
      </xdr:nvSpPr>
      <xdr:spPr>
        <a:xfrm flipV="1">
          <a:off x="2314575" y="4867275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29</xdr:row>
      <xdr:rowOff>104775</xdr:rowOff>
    </xdr:from>
    <xdr:to>
      <xdr:col>3</xdr:col>
      <xdr:colOff>66675</xdr:colOff>
      <xdr:row>30</xdr:row>
      <xdr:rowOff>66675</xdr:rowOff>
    </xdr:to>
    <xdr:sp>
      <xdr:nvSpPr>
        <xdr:cNvPr id="282" name="円/楕円 272"/>
        <xdr:cNvSpPr>
          <a:spLocks/>
        </xdr:cNvSpPr>
      </xdr:nvSpPr>
      <xdr:spPr>
        <a:xfrm>
          <a:off x="2247900" y="50768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>
      <xdr:nvSpPr>
        <xdr:cNvPr id="283" name="AutoShape 11"/>
        <xdr:cNvSpPr>
          <a:spLocks/>
        </xdr:cNvSpPr>
      </xdr:nvSpPr>
      <xdr:spPr>
        <a:xfrm>
          <a:off x="2247900" y="5486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10</xdr:row>
      <xdr:rowOff>161925</xdr:rowOff>
    </xdr:from>
    <xdr:to>
      <xdr:col>2</xdr:col>
      <xdr:colOff>771525</xdr:colOff>
      <xdr:row>12</xdr:row>
      <xdr:rowOff>171450</xdr:rowOff>
    </xdr:to>
    <xdr:sp>
      <xdr:nvSpPr>
        <xdr:cNvPr id="284" name="直線コネクタ 30"/>
        <xdr:cNvSpPr>
          <a:spLocks/>
        </xdr:cNvSpPr>
      </xdr:nvSpPr>
      <xdr:spPr>
        <a:xfrm flipH="1">
          <a:off x="2314575" y="18764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13</xdr:row>
      <xdr:rowOff>0</xdr:rowOff>
    </xdr:from>
    <xdr:to>
      <xdr:col>2</xdr:col>
      <xdr:colOff>771525</xdr:colOff>
      <xdr:row>15</xdr:row>
      <xdr:rowOff>171450</xdr:rowOff>
    </xdr:to>
    <xdr:sp>
      <xdr:nvSpPr>
        <xdr:cNvPr id="285" name="直線コネクタ 32"/>
        <xdr:cNvSpPr>
          <a:spLocks/>
        </xdr:cNvSpPr>
      </xdr:nvSpPr>
      <xdr:spPr>
        <a:xfrm flipH="1">
          <a:off x="2314575" y="222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13</xdr:row>
      <xdr:rowOff>0</xdr:rowOff>
    </xdr:from>
    <xdr:to>
      <xdr:col>3</xdr:col>
      <xdr:colOff>571500</xdr:colOff>
      <xdr:row>13</xdr:row>
      <xdr:rowOff>0</xdr:rowOff>
    </xdr:to>
    <xdr:sp>
      <xdr:nvSpPr>
        <xdr:cNvPr id="286" name="直線コネクタ 38"/>
        <xdr:cNvSpPr>
          <a:spLocks/>
        </xdr:cNvSpPr>
      </xdr:nvSpPr>
      <xdr:spPr>
        <a:xfrm>
          <a:off x="23145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13</xdr:row>
      <xdr:rowOff>0</xdr:rowOff>
    </xdr:from>
    <xdr:to>
      <xdr:col>2</xdr:col>
      <xdr:colOff>771525</xdr:colOff>
      <xdr:row>13</xdr:row>
      <xdr:rowOff>0</xdr:rowOff>
    </xdr:to>
    <xdr:sp>
      <xdr:nvSpPr>
        <xdr:cNvPr id="287" name="直線コネクタ 40"/>
        <xdr:cNvSpPr>
          <a:spLocks/>
        </xdr:cNvSpPr>
      </xdr:nvSpPr>
      <xdr:spPr>
        <a:xfrm>
          <a:off x="17430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15</xdr:row>
      <xdr:rowOff>171450</xdr:rowOff>
    </xdr:from>
    <xdr:to>
      <xdr:col>3</xdr:col>
      <xdr:colOff>66675</xdr:colOff>
      <xdr:row>16</xdr:row>
      <xdr:rowOff>123825</xdr:rowOff>
    </xdr:to>
    <xdr:sp>
      <xdr:nvSpPr>
        <xdr:cNvPr id="288" name="AutoShape 11"/>
        <xdr:cNvSpPr>
          <a:spLocks/>
        </xdr:cNvSpPr>
      </xdr:nvSpPr>
      <xdr:spPr>
        <a:xfrm>
          <a:off x="224790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4</xdr:row>
      <xdr:rowOff>171450</xdr:rowOff>
    </xdr:from>
    <xdr:to>
      <xdr:col>3</xdr:col>
      <xdr:colOff>0</xdr:colOff>
      <xdr:row>7</xdr:row>
      <xdr:rowOff>171450</xdr:rowOff>
    </xdr:to>
    <xdr:sp>
      <xdr:nvSpPr>
        <xdr:cNvPr id="289" name="直線コネクタ 32"/>
        <xdr:cNvSpPr>
          <a:spLocks/>
        </xdr:cNvSpPr>
      </xdr:nvSpPr>
      <xdr:spPr>
        <a:xfrm flipH="1">
          <a:off x="2314575" y="857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5</xdr:row>
      <xdr:rowOff>0</xdr:rowOff>
    </xdr:from>
    <xdr:to>
      <xdr:col>3</xdr:col>
      <xdr:colOff>571500</xdr:colOff>
      <xdr:row>5</xdr:row>
      <xdr:rowOff>0</xdr:rowOff>
    </xdr:to>
    <xdr:sp>
      <xdr:nvSpPr>
        <xdr:cNvPr id="290" name="直線コネクタ 38"/>
        <xdr:cNvSpPr>
          <a:spLocks/>
        </xdr:cNvSpPr>
      </xdr:nvSpPr>
      <xdr:spPr>
        <a:xfrm>
          <a:off x="231457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</xdr:row>
      <xdr:rowOff>0</xdr:rowOff>
    </xdr:from>
    <xdr:to>
      <xdr:col>2</xdr:col>
      <xdr:colOff>771525</xdr:colOff>
      <xdr:row>5</xdr:row>
      <xdr:rowOff>0</xdr:rowOff>
    </xdr:to>
    <xdr:sp>
      <xdr:nvSpPr>
        <xdr:cNvPr id="291" name="直線コネクタ 40"/>
        <xdr:cNvSpPr>
          <a:spLocks/>
        </xdr:cNvSpPr>
      </xdr:nvSpPr>
      <xdr:spPr>
        <a:xfrm>
          <a:off x="174307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7</xdr:row>
      <xdr:rowOff>171450</xdr:rowOff>
    </xdr:from>
    <xdr:to>
      <xdr:col>3</xdr:col>
      <xdr:colOff>66675</xdr:colOff>
      <xdr:row>8</xdr:row>
      <xdr:rowOff>123825</xdr:rowOff>
    </xdr:to>
    <xdr:sp>
      <xdr:nvSpPr>
        <xdr:cNvPr id="292" name="AutoShape 11"/>
        <xdr:cNvSpPr>
          <a:spLocks/>
        </xdr:cNvSpPr>
      </xdr:nvSpPr>
      <xdr:spPr>
        <a:xfrm>
          <a:off x="224790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171450</xdr:rowOff>
    </xdr:from>
    <xdr:to>
      <xdr:col>1</xdr:col>
      <xdr:colOff>0</xdr:colOff>
      <xdr:row>63</xdr:row>
      <xdr:rowOff>171450</xdr:rowOff>
    </xdr:to>
    <xdr:sp>
      <xdr:nvSpPr>
        <xdr:cNvPr id="293" name="直線コネクタ 32"/>
        <xdr:cNvSpPr>
          <a:spLocks/>
        </xdr:cNvSpPr>
      </xdr:nvSpPr>
      <xdr:spPr>
        <a:xfrm flipH="1">
          <a:off x="771525" y="10458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94" name="直線コネクタ 38"/>
        <xdr:cNvSpPr>
          <a:spLocks/>
        </xdr:cNvSpPr>
      </xdr:nvSpPr>
      <xdr:spPr>
        <a:xfrm flipH="1" flipV="1">
          <a:off x="142875" y="10458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61</xdr:row>
      <xdr:rowOff>0</xdr:rowOff>
    </xdr:from>
    <xdr:to>
      <xdr:col>1</xdr:col>
      <xdr:colOff>561975</xdr:colOff>
      <xdr:row>61</xdr:row>
      <xdr:rowOff>0</xdr:rowOff>
    </xdr:to>
    <xdr:sp>
      <xdr:nvSpPr>
        <xdr:cNvPr id="295" name="直線コネクタ 40"/>
        <xdr:cNvSpPr>
          <a:spLocks/>
        </xdr:cNvSpPr>
      </xdr:nvSpPr>
      <xdr:spPr>
        <a:xfrm>
          <a:off x="771525" y="10458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63</xdr:row>
      <xdr:rowOff>171450</xdr:rowOff>
    </xdr:from>
    <xdr:to>
      <xdr:col>1</xdr:col>
      <xdr:colOff>66675</xdr:colOff>
      <xdr:row>64</xdr:row>
      <xdr:rowOff>123825</xdr:rowOff>
    </xdr:to>
    <xdr:sp>
      <xdr:nvSpPr>
        <xdr:cNvPr id="296" name="AutoShape 11"/>
        <xdr:cNvSpPr>
          <a:spLocks/>
        </xdr:cNvSpPr>
      </xdr:nvSpPr>
      <xdr:spPr>
        <a:xfrm>
          <a:off x="704850" y="10972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9525</xdr:rowOff>
    </xdr:from>
    <xdr:to>
      <xdr:col>1</xdr:col>
      <xdr:colOff>9525</xdr:colOff>
      <xdr:row>56</xdr:row>
      <xdr:rowOff>0</xdr:rowOff>
    </xdr:to>
    <xdr:sp>
      <xdr:nvSpPr>
        <xdr:cNvPr id="297" name="直線コネクタ 32"/>
        <xdr:cNvSpPr>
          <a:spLocks/>
        </xdr:cNvSpPr>
      </xdr:nvSpPr>
      <xdr:spPr>
        <a:xfrm>
          <a:off x="781050" y="90963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9525</xdr:rowOff>
    </xdr:from>
    <xdr:to>
      <xdr:col>1</xdr:col>
      <xdr:colOff>495300</xdr:colOff>
      <xdr:row>55</xdr:row>
      <xdr:rowOff>28575</xdr:rowOff>
    </xdr:to>
    <xdr:sp>
      <xdr:nvSpPr>
        <xdr:cNvPr id="298" name="直線コネクタ 38"/>
        <xdr:cNvSpPr>
          <a:spLocks/>
        </xdr:cNvSpPr>
      </xdr:nvSpPr>
      <xdr:spPr>
        <a:xfrm>
          <a:off x="781050" y="9096375"/>
          <a:ext cx="485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171450</xdr:rowOff>
    </xdr:from>
    <xdr:to>
      <xdr:col>1</xdr:col>
      <xdr:colOff>9525</xdr:colOff>
      <xdr:row>53</xdr:row>
      <xdr:rowOff>38100</xdr:rowOff>
    </xdr:to>
    <xdr:sp>
      <xdr:nvSpPr>
        <xdr:cNvPr id="299" name="直線コネクタ 40"/>
        <xdr:cNvSpPr>
          <a:spLocks/>
        </xdr:cNvSpPr>
      </xdr:nvSpPr>
      <xdr:spPr>
        <a:xfrm flipV="1">
          <a:off x="781050" y="8743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56</xdr:row>
      <xdr:rowOff>0</xdr:rowOff>
    </xdr:from>
    <xdr:to>
      <xdr:col>1</xdr:col>
      <xdr:colOff>76200</xdr:colOff>
      <xdr:row>56</xdr:row>
      <xdr:rowOff>123825</xdr:rowOff>
    </xdr:to>
    <xdr:sp>
      <xdr:nvSpPr>
        <xdr:cNvPr id="300" name="AutoShape 11"/>
        <xdr:cNvSpPr>
          <a:spLocks/>
        </xdr:cNvSpPr>
      </xdr:nvSpPr>
      <xdr:spPr>
        <a:xfrm>
          <a:off x="714375" y="9601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28</xdr:row>
      <xdr:rowOff>76200</xdr:rowOff>
    </xdr:from>
    <xdr:to>
      <xdr:col>0</xdr:col>
      <xdr:colOff>771525</xdr:colOff>
      <xdr:row>31</xdr:row>
      <xdr:rowOff>161925</xdr:rowOff>
    </xdr:to>
    <xdr:sp>
      <xdr:nvSpPr>
        <xdr:cNvPr id="301" name="Freeform 41"/>
        <xdr:cNvSpPr>
          <a:spLocks/>
        </xdr:cNvSpPr>
      </xdr:nvSpPr>
      <xdr:spPr>
        <a:xfrm flipH="1">
          <a:off x="552450" y="4876800"/>
          <a:ext cx="219075" cy="600075"/>
        </a:xfrm>
        <a:custGeom>
          <a:pathLst>
            <a:path h="82" w="25">
              <a:moveTo>
                <a:pt x="0" y="82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161925</xdr:rowOff>
    </xdr:from>
    <xdr:to>
      <xdr:col>0</xdr:col>
      <xdr:colOff>695325</xdr:colOff>
      <xdr:row>31</xdr:row>
      <xdr:rowOff>171450</xdr:rowOff>
    </xdr:to>
    <xdr:sp>
      <xdr:nvSpPr>
        <xdr:cNvPr id="302" name="Freeform 42"/>
        <xdr:cNvSpPr>
          <a:spLocks/>
        </xdr:cNvSpPr>
      </xdr:nvSpPr>
      <xdr:spPr>
        <a:xfrm flipH="1">
          <a:off x="571500" y="4962525"/>
          <a:ext cx="123825" cy="523875"/>
        </a:xfrm>
        <a:custGeom>
          <a:pathLst>
            <a:path h="48" w="21">
              <a:moveTo>
                <a:pt x="21" y="0"/>
              </a:moveTo>
              <a:lnTo>
                <a:pt x="0" y="0"/>
              </a:lnTo>
              <a:lnTo>
                <a:pt x="0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31</xdr:row>
      <xdr:rowOff>171450</xdr:rowOff>
    </xdr:from>
    <xdr:to>
      <xdr:col>1</xdr:col>
      <xdr:colOff>57150</xdr:colOff>
      <xdr:row>32</xdr:row>
      <xdr:rowOff>114300</xdr:rowOff>
    </xdr:to>
    <xdr:sp>
      <xdr:nvSpPr>
        <xdr:cNvPr id="303" name="AutoShape 45"/>
        <xdr:cNvSpPr>
          <a:spLocks/>
        </xdr:cNvSpPr>
      </xdr:nvSpPr>
      <xdr:spPr>
        <a:xfrm>
          <a:off x="695325" y="54864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28</xdr:row>
      <xdr:rowOff>28575</xdr:rowOff>
    </xdr:from>
    <xdr:to>
      <xdr:col>0</xdr:col>
      <xdr:colOff>485775</xdr:colOff>
      <xdr:row>29</xdr:row>
      <xdr:rowOff>28575</xdr:rowOff>
    </xdr:to>
    <xdr:sp>
      <xdr:nvSpPr>
        <xdr:cNvPr id="304" name="AutoShape 143"/>
        <xdr:cNvSpPr>
          <a:spLocks/>
        </xdr:cNvSpPr>
      </xdr:nvSpPr>
      <xdr:spPr>
        <a:xfrm>
          <a:off x="314325" y="4829175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9525</xdr:rowOff>
    </xdr:from>
    <xdr:to>
      <xdr:col>1</xdr:col>
      <xdr:colOff>0</xdr:colOff>
      <xdr:row>48</xdr:row>
      <xdr:rowOff>0</xdr:rowOff>
    </xdr:to>
    <xdr:sp>
      <xdr:nvSpPr>
        <xdr:cNvPr id="305" name="直線コネクタ 32"/>
        <xdr:cNvSpPr>
          <a:spLocks/>
        </xdr:cNvSpPr>
      </xdr:nvSpPr>
      <xdr:spPr>
        <a:xfrm>
          <a:off x="771525" y="77247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45</xdr:row>
      <xdr:rowOff>9525</xdr:rowOff>
    </xdr:from>
    <xdr:to>
      <xdr:col>0</xdr:col>
      <xdr:colOff>771525</xdr:colOff>
      <xdr:row>45</xdr:row>
      <xdr:rowOff>9525</xdr:rowOff>
    </xdr:to>
    <xdr:sp>
      <xdr:nvSpPr>
        <xdr:cNvPr id="306" name="直線コネクタ 38"/>
        <xdr:cNvSpPr>
          <a:spLocks/>
        </xdr:cNvSpPr>
      </xdr:nvSpPr>
      <xdr:spPr>
        <a:xfrm flipH="1" flipV="1">
          <a:off x="180975" y="7724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42</xdr:row>
      <xdr:rowOff>171450</xdr:rowOff>
    </xdr:from>
    <xdr:to>
      <xdr:col>0</xdr:col>
      <xdr:colOff>771525</xdr:colOff>
      <xdr:row>45</xdr:row>
      <xdr:rowOff>38100</xdr:rowOff>
    </xdr:to>
    <xdr:sp>
      <xdr:nvSpPr>
        <xdr:cNvPr id="307" name="直線コネクタ 40"/>
        <xdr:cNvSpPr>
          <a:spLocks/>
        </xdr:cNvSpPr>
      </xdr:nvSpPr>
      <xdr:spPr>
        <a:xfrm flipV="1">
          <a:off x="771525" y="73723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1</xdr:col>
      <xdr:colOff>66675</xdr:colOff>
      <xdr:row>48</xdr:row>
      <xdr:rowOff>123825</xdr:rowOff>
    </xdr:to>
    <xdr:sp>
      <xdr:nvSpPr>
        <xdr:cNvPr id="308" name="AutoShape 11"/>
        <xdr:cNvSpPr>
          <a:spLocks/>
        </xdr:cNvSpPr>
      </xdr:nvSpPr>
      <xdr:spPr>
        <a:xfrm>
          <a:off x="704850" y="8229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46</xdr:row>
      <xdr:rowOff>38100</xdr:rowOff>
    </xdr:from>
    <xdr:to>
      <xdr:col>1</xdr:col>
      <xdr:colOff>419100</xdr:colOff>
      <xdr:row>47</xdr:row>
      <xdr:rowOff>85725</xdr:rowOff>
    </xdr:to>
    <xdr:sp>
      <xdr:nvSpPr>
        <xdr:cNvPr id="309" name="Rectangle 1526"/>
        <xdr:cNvSpPr>
          <a:spLocks/>
        </xdr:cNvSpPr>
      </xdr:nvSpPr>
      <xdr:spPr>
        <a:xfrm>
          <a:off x="885825" y="7924800"/>
          <a:ext cx="304800" cy="2190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物置</a:t>
          </a:r>
        </a:p>
      </xdr:txBody>
    </xdr:sp>
    <xdr:clientData/>
  </xdr:twoCellAnchor>
  <xdr:twoCellAnchor>
    <xdr:from>
      <xdr:col>0</xdr:col>
      <xdr:colOff>180975</xdr:colOff>
      <xdr:row>21</xdr:row>
      <xdr:rowOff>104775</xdr:rowOff>
    </xdr:from>
    <xdr:to>
      <xdr:col>0</xdr:col>
      <xdr:colOff>685800</xdr:colOff>
      <xdr:row>23</xdr:row>
      <xdr:rowOff>57150</xdr:rowOff>
    </xdr:to>
    <xdr:sp>
      <xdr:nvSpPr>
        <xdr:cNvPr id="310" name="Rectangle 1526"/>
        <xdr:cNvSpPr>
          <a:spLocks/>
        </xdr:cNvSpPr>
      </xdr:nvSpPr>
      <xdr:spPr>
        <a:xfrm>
          <a:off x="180975" y="3705225"/>
          <a:ext cx="504825" cy="295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マート</a:t>
          </a:r>
        </a:p>
      </xdr:txBody>
    </xdr:sp>
    <xdr:clientData/>
  </xdr:twoCellAnchor>
  <xdr:twoCellAnchor>
    <xdr:from>
      <xdr:col>0</xdr:col>
      <xdr:colOff>771525</xdr:colOff>
      <xdr:row>4</xdr:row>
      <xdr:rowOff>171450</xdr:rowOff>
    </xdr:from>
    <xdr:to>
      <xdr:col>0</xdr:col>
      <xdr:colOff>771525</xdr:colOff>
      <xdr:row>7</xdr:row>
      <xdr:rowOff>171450</xdr:rowOff>
    </xdr:to>
    <xdr:sp>
      <xdr:nvSpPr>
        <xdr:cNvPr id="311" name="直線コネクタ 26"/>
        <xdr:cNvSpPr>
          <a:spLocks/>
        </xdr:cNvSpPr>
      </xdr:nvSpPr>
      <xdr:spPr>
        <a:xfrm rot="5400000">
          <a:off x="771525" y="857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2</xdr:row>
      <xdr:rowOff>171450</xdr:rowOff>
    </xdr:from>
    <xdr:to>
      <xdr:col>0</xdr:col>
      <xdr:colOff>771525</xdr:colOff>
      <xdr:row>4</xdr:row>
      <xdr:rowOff>161925</xdr:rowOff>
    </xdr:to>
    <xdr:sp>
      <xdr:nvSpPr>
        <xdr:cNvPr id="312" name="直線コネクタ 29"/>
        <xdr:cNvSpPr>
          <a:spLocks/>
        </xdr:cNvSpPr>
      </xdr:nvSpPr>
      <xdr:spPr>
        <a:xfrm>
          <a:off x="771525" y="514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5</xdr:row>
      <xdr:rowOff>0</xdr:rowOff>
    </xdr:from>
    <xdr:to>
      <xdr:col>0</xdr:col>
      <xdr:colOff>771525</xdr:colOff>
      <xdr:row>5</xdr:row>
      <xdr:rowOff>0</xdr:rowOff>
    </xdr:to>
    <xdr:sp>
      <xdr:nvSpPr>
        <xdr:cNvPr id="313" name="直線コネクタ 37"/>
        <xdr:cNvSpPr>
          <a:spLocks/>
        </xdr:cNvSpPr>
      </xdr:nvSpPr>
      <xdr:spPr>
        <a:xfrm>
          <a:off x="20002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</xdr:row>
      <xdr:rowOff>104775</xdr:rowOff>
    </xdr:from>
    <xdr:to>
      <xdr:col>1</xdr:col>
      <xdr:colOff>66675</xdr:colOff>
      <xdr:row>5</xdr:row>
      <xdr:rowOff>66675</xdr:rowOff>
    </xdr:to>
    <xdr:sp>
      <xdr:nvSpPr>
        <xdr:cNvPr id="314" name="円/楕円 267"/>
        <xdr:cNvSpPr>
          <a:spLocks/>
        </xdr:cNvSpPr>
      </xdr:nvSpPr>
      <xdr:spPr>
        <a:xfrm>
          <a:off x="70485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171450</xdr:rowOff>
    </xdr:from>
    <xdr:to>
      <xdr:col>1</xdr:col>
      <xdr:colOff>66675</xdr:colOff>
      <xdr:row>8</xdr:row>
      <xdr:rowOff>123825</xdr:rowOff>
    </xdr:to>
    <xdr:sp>
      <xdr:nvSpPr>
        <xdr:cNvPr id="315" name="AutoShape 11"/>
        <xdr:cNvSpPr>
          <a:spLocks/>
        </xdr:cNvSpPr>
      </xdr:nvSpPr>
      <xdr:spPr>
        <a:xfrm>
          <a:off x="70485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2</xdr:row>
      <xdr:rowOff>171450</xdr:rowOff>
    </xdr:from>
    <xdr:to>
      <xdr:col>19</xdr:col>
      <xdr:colOff>0</xdr:colOff>
      <xdr:row>4</xdr:row>
      <xdr:rowOff>152400</xdr:rowOff>
    </xdr:to>
    <xdr:sp>
      <xdr:nvSpPr>
        <xdr:cNvPr id="316" name="直線コネクタ 30"/>
        <xdr:cNvSpPr>
          <a:spLocks/>
        </xdr:cNvSpPr>
      </xdr:nvSpPr>
      <xdr:spPr>
        <a:xfrm flipH="1">
          <a:off x="14649450" y="5143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5</xdr:row>
      <xdr:rowOff>66675</xdr:rowOff>
    </xdr:from>
    <xdr:to>
      <xdr:col>18</xdr:col>
      <xdr:colOff>762000</xdr:colOff>
      <xdr:row>7</xdr:row>
      <xdr:rowOff>171450</xdr:rowOff>
    </xdr:to>
    <xdr:sp>
      <xdr:nvSpPr>
        <xdr:cNvPr id="317" name="直線コネクタ 32"/>
        <xdr:cNvSpPr>
          <a:spLocks/>
        </xdr:cNvSpPr>
      </xdr:nvSpPr>
      <xdr:spPr>
        <a:xfrm>
          <a:off x="14649450" y="923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762000</xdr:colOff>
      <xdr:row>5</xdr:row>
      <xdr:rowOff>0</xdr:rowOff>
    </xdr:from>
    <xdr:to>
      <xdr:col>19</xdr:col>
      <xdr:colOff>561975</xdr:colOff>
      <xdr:row>5</xdr:row>
      <xdr:rowOff>0</xdr:rowOff>
    </xdr:to>
    <xdr:sp>
      <xdr:nvSpPr>
        <xdr:cNvPr id="318" name="直線コネクタ 38"/>
        <xdr:cNvSpPr>
          <a:spLocks/>
        </xdr:cNvSpPr>
      </xdr:nvSpPr>
      <xdr:spPr>
        <a:xfrm>
          <a:off x="14649450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5</xdr:row>
      <xdr:rowOff>0</xdr:rowOff>
    </xdr:from>
    <xdr:to>
      <xdr:col>18</xdr:col>
      <xdr:colOff>762000</xdr:colOff>
      <xdr:row>5</xdr:row>
      <xdr:rowOff>0</xdr:rowOff>
    </xdr:to>
    <xdr:sp>
      <xdr:nvSpPr>
        <xdr:cNvPr id="319" name="直線コネクタ 40"/>
        <xdr:cNvSpPr>
          <a:spLocks/>
        </xdr:cNvSpPr>
      </xdr:nvSpPr>
      <xdr:spPr>
        <a:xfrm>
          <a:off x="14077950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4</xdr:row>
      <xdr:rowOff>104775</xdr:rowOff>
    </xdr:from>
    <xdr:to>
      <xdr:col>19</xdr:col>
      <xdr:colOff>57150</xdr:colOff>
      <xdr:row>5</xdr:row>
      <xdr:rowOff>66675</xdr:rowOff>
    </xdr:to>
    <xdr:sp>
      <xdr:nvSpPr>
        <xdr:cNvPr id="320" name="円/楕円 263"/>
        <xdr:cNvSpPr>
          <a:spLocks/>
        </xdr:cNvSpPr>
      </xdr:nvSpPr>
      <xdr:spPr>
        <a:xfrm>
          <a:off x="14582775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695325</xdr:colOff>
      <xdr:row>7</xdr:row>
      <xdr:rowOff>171450</xdr:rowOff>
    </xdr:from>
    <xdr:to>
      <xdr:col>19</xdr:col>
      <xdr:colOff>57150</xdr:colOff>
      <xdr:row>8</xdr:row>
      <xdr:rowOff>123825</xdr:rowOff>
    </xdr:to>
    <xdr:sp>
      <xdr:nvSpPr>
        <xdr:cNvPr id="321" name="AutoShape 11"/>
        <xdr:cNvSpPr>
          <a:spLocks/>
        </xdr:cNvSpPr>
      </xdr:nvSpPr>
      <xdr:spPr>
        <a:xfrm>
          <a:off x="14582775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21</xdr:row>
      <xdr:rowOff>0</xdr:rowOff>
    </xdr:from>
    <xdr:to>
      <xdr:col>17</xdr:col>
      <xdr:colOff>0</xdr:colOff>
      <xdr:row>24</xdr:row>
      <xdr:rowOff>0</xdr:rowOff>
    </xdr:to>
    <xdr:sp>
      <xdr:nvSpPr>
        <xdr:cNvPr id="322" name="AutoShape 288"/>
        <xdr:cNvSpPr>
          <a:spLocks/>
        </xdr:cNvSpPr>
      </xdr:nvSpPr>
      <xdr:spPr>
        <a:xfrm flipH="1">
          <a:off x="12534900" y="3600450"/>
          <a:ext cx="5810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23</xdr:row>
      <xdr:rowOff>161925</xdr:rowOff>
    </xdr:from>
    <xdr:to>
      <xdr:col>17</xdr:col>
      <xdr:colOff>66675</xdr:colOff>
      <xdr:row>24</xdr:row>
      <xdr:rowOff>114300</xdr:rowOff>
    </xdr:to>
    <xdr:sp>
      <xdr:nvSpPr>
        <xdr:cNvPr id="323" name="AutoShape 384"/>
        <xdr:cNvSpPr>
          <a:spLocks/>
        </xdr:cNvSpPr>
      </xdr:nvSpPr>
      <xdr:spPr>
        <a:xfrm>
          <a:off x="13049250" y="4105275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619125</xdr:colOff>
      <xdr:row>21</xdr:row>
      <xdr:rowOff>0</xdr:rowOff>
    </xdr:to>
    <xdr:sp>
      <xdr:nvSpPr>
        <xdr:cNvPr id="324" name="AutoShape 86"/>
        <xdr:cNvSpPr>
          <a:spLocks/>
        </xdr:cNvSpPr>
      </xdr:nvSpPr>
      <xdr:spPr>
        <a:xfrm flipH="1">
          <a:off x="13115925" y="3257550"/>
          <a:ext cx="619125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20</xdr:row>
      <xdr:rowOff>104775</xdr:rowOff>
    </xdr:from>
    <xdr:to>
      <xdr:col>17</xdr:col>
      <xdr:colOff>66675</xdr:colOff>
      <xdr:row>21</xdr:row>
      <xdr:rowOff>66675</xdr:rowOff>
    </xdr:to>
    <xdr:sp>
      <xdr:nvSpPr>
        <xdr:cNvPr id="325" name="Oval 291"/>
        <xdr:cNvSpPr>
          <a:spLocks/>
        </xdr:cNvSpPr>
      </xdr:nvSpPr>
      <xdr:spPr>
        <a:xfrm>
          <a:off x="130492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7</xdr:row>
      <xdr:rowOff>171450</xdr:rowOff>
    </xdr:from>
    <xdr:to>
      <xdr:col>17</xdr:col>
      <xdr:colOff>76200</xdr:colOff>
      <xdr:row>8</xdr:row>
      <xdr:rowOff>123825</xdr:rowOff>
    </xdr:to>
    <xdr:sp>
      <xdr:nvSpPr>
        <xdr:cNvPr id="326" name="AutoShape 14"/>
        <xdr:cNvSpPr>
          <a:spLocks/>
        </xdr:cNvSpPr>
      </xdr:nvSpPr>
      <xdr:spPr>
        <a:xfrm>
          <a:off x="13058775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171450</xdr:rowOff>
    </xdr:from>
    <xdr:to>
      <xdr:col>17</xdr:col>
      <xdr:colOff>628650</xdr:colOff>
      <xdr:row>7</xdr:row>
      <xdr:rowOff>171450</xdr:rowOff>
    </xdr:to>
    <xdr:sp>
      <xdr:nvSpPr>
        <xdr:cNvPr id="327" name="AutoShape 136"/>
        <xdr:cNvSpPr>
          <a:spLocks/>
        </xdr:cNvSpPr>
      </xdr:nvSpPr>
      <xdr:spPr>
        <a:xfrm>
          <a:off x="13125450" y="857250"/>
          <a:ext cx="6191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</xdr:row>
      <xdr:rowOff>171450</xdr:rowOff>
    </xdr:from>
    <xdr:to>
      <xdr:col>17</xdr:col>
      <xdr:colOff>9525</xdr:colOff>
      <xdr:row>4</xdr:row>
      <xdr:rowOff>171450</xdr:rowOff>
    </xdr:to>
    <xdr:sp>
      <xdr:nvSpPr>
        <xdr:cNvPr id="328" name="AutoShape 137"/>
        <xdr:cNvSpPr>
          <a:spLocks/>
        </xdr:cNvSpPr>
      </xdr:nvSpPr>
      <xdr:spPr>
        <a:xfrm>
          <a:off x="12611100" y="514350"/>
          <a:ext cx="51435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714375</xdr:colOff>
      <xdr:row>4</xdr:row>
      <xdr:rowOff>104775</xdr:rowOff>
    </xdr:from>
    <xdr:to>
      <xdr:col>17</xdr:col>
      <xdr:colOff>76200</xdr:colOff>
      <xdr:row>5</xdr:row>
      <xdr:rowOff>66675</xdr:rowOff>
    </xdr:to>
    <xdr:sp>
      <xdr:nvSpPr>
        <xdr:cNvPr id="329" name="Oval 138"/>
        <xdr:cNvSpPr>
          <a:spLocks/>
        </xdr:cNvSpPr>
      </xdr:nvSpPr>
      <xdr:spPr>
        <a:xfrm>
          <a:off x="13058775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44</xdr:row>
      <xdr:rowOff>171450</xdr:rowOff>
    </xdr:to>
    <xdr:sp>
      <xdr:nvSpPr>
        <xdr:cNvPr id="330" name="直線コネクタ 30"/>
        <xdr:cNvSpPr>
          <a:spLocks/>
        </xdr:cNvSpPr>
      </xdr:nvSpPr>
      <xdr:spPr>
        <a:xfrm>
          <a:off x="11572875" y="7381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66675</xdr:rowOff>
    </xdr:from>
    <xdr:to>
      <xdr:col>15</xdr:col>
      <xdr:colOff>0</xdr:colOff>
      <xdr:row>48</xdr:row>
      <xdr:rowOff>9525</xdr:rowOff>
    </xdr:to>
    <xdr:sp>
      <xdr:nvSpPr>
        <xdr:cNvPr id="331" name="直線コネクタ 32"/>
        <xdr:cNvSpPr>
          <a:spLocks/>
        </xdr:cNvSpPr>
      </xdr:nvSpPr>
      <xdr:spPr>
        <a:xfrm>
          <a:off x="11572875" y="7781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571500</xdr:colOff>
      <xdr:row>45</xdr:row>
      <xdr:rowOff>0</xdr:rowOff>
    </xdr:to>
    <xdr:sp>
      <xdr:nvSpPr>
        <xdr:cNvPr id="332" name="直線コネクタ 38"/>
        <xdr:cNvSpPr>
          <a:spLocks/>
        </xdr:cNvSpPr>
      </xdr:nvSpPr>
      <xdr:spPr>
        <a:xfrm>
          <a:off x="1157287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333" name="直線コネクタ 40"/>
        <xdr:cNvSpPr>
          <a:spLocks/>
        </xdr:cNvSpPr>
      </xdr:nvSpPr>
      <xdr:spPr>
        <a:xfrm>
          <a:off x="11001375" y="7715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44</xdr:row>
      <xdr:rowOff>104775</xdr:rowOff>
    </xdr:from>
    <xdr:to>
      <xdr:col>15</xdr:col>
      <xdr:colOff>66675</xdr:colOff>
      <xdr:row>45</xdr:row>
      <xdr:rowOff>66675</xdr:rowOff>
    </xdr:to>
    <xdr:sp>
      <xdr:nvSpPr>
        <xdr:cNvPr id="334" name="円/楕円 263"/>
        <xdr:cNvSpPr>
          <a:spLocks/>
        </xdr:cNvSpPr>
      </xdr:nvSpPr>
      <xdr:spPr>
        <a:xfrm>
          <a:off x="11506200" y="7648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9525</xdr:rowOff>
    </xdr:from>
    <xdr:to>
      <xdr:col>15</xdr:col>
      <xdr:colOff>66675</xdr:colOff>
      <xdr:row>48</xdr:row>
      <xdr:rowOff>123825</xdr:rowOff>
    </xdr:to>
    <xdr:sp>
      <xdr:nvSpPr>
        <xdr:cNvPr id="335" name="AutoShape 11"/>
        <xdr:cNvSpPr>
          <a:spLocks/>
        </xdr:cNvSpPr>
      </xdr:nvSpPr>
      <xdr:spPr>
        <a:xfrm>
          <a:off x="11506200" y="8239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45</xdr:row>
      <xdr:rowOff>95250</xdr:rowOff>
    </xdr:from>
    <xdr:to>
      <xdr:col>15</xdr:col>
      <xdr:colOff>619125</xdr:colOff>
      <xdr:row>46</xdr:row>
      <xdr:rowOff>161925</xdr:rowOff>
    </xdr:to>
    <xdr:sp>
      <xdr:nvSpPr>
        <xdr:cNvPr id="336" name="Rectangle 481"/>
        <xdr:cNvSpPr>
          <a:spLocks/>
        </xdr:cNvSpPr>
      </xdr:nvSpPr>
      <xdr:spPr>
        <a:xfrm>
          <a:off x="11649075" y="7810500"/>
          <a:ext cx="542925" cy="23812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15</xdr:col>
      <xdr:colOff>0</xdr:colOff>
      <xdr:row>2</xdr:row>
      <xdr:rowOff>38100</xdr:rowOff>
    </xdr:from>
    <xdr:to>
      <xdr:col>15</xdr:col>
      <xdr:colOff>0</xdr:colOff>
      <xdr:row>4</xdr:row>
      <xdr:rowOff>19050</xdr:rowOff>
    </xdr:to>
    <xdr:sp>
      <xdr:nvSpPr>
        <xdr:cNvPr id="337" name="Line 372"/>
        <xdr:cNvSpPr>
          <a:spLocks/>
        </xdr:cNvSpPr>
      </xdr:nvSpPr>
      <xdr:spPr>
        <a:xfrm flipV="1">
          <a:off x="11572875" y="381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685800</xdr:colOff>
      <xdr:row>4</xdr:row>
      <xdr:rowOff>114300</xdr:rowOff>
    </xdr:from>
    <xdr:to>
      <xdr:col>14</xdr:col>
      <xdr:colOff>723900</xdr:colOff>
      <xdr:row>7</xdr:row>
      <xdr:rowOff>161925</xdr:rowOff>
    </xdr:to>
    <xdr:sp>
      <xdr:nvSpPr>
        <xdr:cNvPr id="338" name="フリーフォーム 621"/>
        <xdr:cNvSpPr>
          <a:spLocks/>
        </xdr:cNvSpPr>
      </xdr:nvSpPr>
      <xdr:spPr>
        <a:xfrm>
          <a:off x="11487150" y="800100"/>
          <a:ext cx="38100" cy="5619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4</xdr:row>
      <xdr:rowOff>114300</xdr:rowOff>
    </xdr:from>
    <xdr:to>
      <xdr:col>15</xdr:col>
      <xdr:colOff>95250</xdr:colOff>
      <xdr:row>7</xdr:row>
      <xdr:rowOff>152400</xdr:rowOff>
    </xdr:to>
    <xdr:sp>
      <xdr:nvSpPr>
        <xdr:cNvPr id="339" name="フリーフォーム 623"/>
        <xdr:cNvSpPr>
          <a:spLocks/>
        </xdr:cNvSpPr>
      </xdr:nvSpPr>
      <xdr:spPr>
        <a:xfrm>
          <a:off x="11620500" y="800100"/>
          <a:ext cx="47625" cy="5524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19050</xdr:rowOff>
    </xdr:from>
    <xdr:to>
      <xdr:col>15</xdr:col>
      <xdr:colOff>0</xdr:colOff>
      <xdr:row>7</xdr:row>
      <xdr:rowOff>161925</xdr:rowOff>
    </xdr:to>
    <xdr:sp>
      <xdr:nvSpPr>
        <xdr:cNvPr id="340" name="Line 1437"/>
        <xdr:cNvSpPr>
          <a:spLocks/>
        </xdr:cNvSpPr>
      </xdr:nvSpPr>
      <xdr:spPr>
        <a:xfrm>
          <a:off x="11572875" y="7048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590550</xdr:colOff>
      <xdr:row>3</xdr:row>
      <xdr:rowOff>161925</xdr:rowOff>
    </xdr:from>
    <xdr:to>
      <xdr:col>15</xdr:col>
      <xdr:colOff>0</xdr:colOff>
      <xdr:row>5</xdr:row>
      <xdr:rowOff>114300</xdr:rowOff>
    </xdr:to>
    <xdr:sp>
      <xdr:nvSpPr>
        <xdr:cNvPr id="341" name="Freeform 1438"/>
        <xdr:cNvSpPr>
          <a:spLocks/>
        </xdr:cNvSpPr>
      </xdr:nvSpPr>
      <xdr:spPr>
        <a:xfrm>
          <a:off x="11391900" y="676275"/>
          <a:ext cx="180975" cy="295275"/>
        </a:xfrm>
        <a:custGeom>
          <a:pathLst>
            <a:path h="31" w="9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6</xdr:row>
      <xdr:rowOff>66675</xdr:rowOff>
    </xdr:from>
    <xdr:to>
      <xdr:col>15</xdr:col>
      <xdr:colOff>381000</xdr:colOff>
      <xdr:row>7</xdr:row>
      <xdr:rowOff>95250</xdr:rowOff>
    </xdr:to>
    <xdr:grpSp>
      <xdr:nvGrpSpPr>
        <xdr:cNvPr id="342" name="グループ化 731"/>
        <xdr:cNvGrpSpPr>
          <a:grpSpLocks/>
        </xdr:cNvGrpSpPr>
      </xdr:nvGrpSpPr>
      <xdr:grpSpPr>
        <a:xfrm rot="5571100">
          <a:off x="11115675" y="1095375"/>
          <a:ext cx="838200" cy="200025"/>
          <a:chOff x="12880648" y="3292750"/>
          <a:chExt cx="192604" cy="848382"/>
        </a:xfrm>
        <a:solidFill>
          <a:srgbClr val="FFFFFF"/>
        </a:solidFill>
      </xdr:grpSpPr>
      <xdr:sp>
        <xdr:nvSpPr>
          <xdr:cNvPr id="343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704850</xdr:colOff>
      <xdr:row>7</xdr:row>
      <xdr:rowOff>171450</xdr:rowOff>
    </xdr:from>
    <xdr:to>
      <xdr:col>15</xdr:col>
      <xdr:colOff>66675</xdr:colOff>
      <xdr:row>8</xdr:row>
      <xdr:rowOff>114300</xdr:rowOff>
    </xdr:to>
    <xdr:sp>
      <xdr:nvSpPr>
        <xdr:cNvPr id="349" name="AutoShape 11"/>
        <xdr:cNvSpPr>
          <a:spLocks/>
        </xdr:cNvSpPr>
      </xdr:nvSpPr>
      <xdr:spPr>
        <a:xfrm>
          <a:off x="11506200" y="13716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13</xdr:row>
      <xdr:rowOff>66675</xdr:rowOff>
    </xdr:from>
    <xdr:to>
      <xdr:col>14</xdr:col>
      <xdr:colOff>657225</xdr:colOff>
      <xdr:row>14</xdr:row>
      <xdr:rowOff>161925</xdr:rowOff>
    </xdr:to>
    <xdr:sp>
      <xdr:nvSpPr>
        <xdr:cNvPr id="350" name="Rectangle 481"/>
        <xdr:cNvSpPr>
          <a:spLocks/>
        </xdr:cNvSpPr>
      </xdr:nvSpPr>
      <xdr:spPr>
        <a:xfrm>
          <a:off x="11010900" y="2295525"/>
          <a:ext cx="447675" cy="2667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不二家</a:t>
          </a:r>
        </a:p>
      </xdr:txBody>
    </xdr:sp>
    <xdr:clientData/>
  </xdr:twoCellAnchor>
  <xdr:twoCellAnchor>
    <xdr:from>
      <xdr:col>15</xdr:col>
      <xdr:colOff>0</xdr:colOff>
      <xdr:row>12</xdr:row>
      <xdr:rowOff>161925</xdr:rowOff>
    </xdr:from>
    <xdr:to>
      <xdr:col>15</xdr:col>
      <xdr:colOff>0</xdr:colOff>
      <xdr:row>15</xdr:row>
      <xdr:rowOff>161925</xdr:rowOff>
    </xdr:to>
    <xdr:sp>
      <xdr:nvSpPr>
        <xdr:cNvPr id="351" name="直線コネクタ 26"/>
        <xdr:cNvSpPr>
          <a:spLocks/>
        </xdr:cNvSpPr>
      </xdr:nvSpPr>
      <xdr:spPr>
        <a:xfrm rot="5400000">
          <a:off x="11572875" y="22193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171450</xdr:rowOff>
    </xdr:from>
    <xdr:to>
      <xdr:col>15</xdr:col>
      <xdr:colOff>0</xdr:colOff>
      <xdr:row>12</xdr:row>
      <xdr:rowOff>161925</xdr:rowOff>
    </xdr:to>
    <xdr:sp>
      <xdr:nvSpPr>
        <xdr:cNvPr id="352" name="直線コネクタ 29"/>
        <xdr:cNvSpPr>
          <a:spLocks/>
        </xdr:cNvSpPr>
      </xdr:nvSpPr>
      <xdr:spPr>
        <a:xfrm flipH="1">
          <a:off x="11572875" y="1885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161925</xdr:rowOff>
    </xdr:from>
    <xdr:to>
      <xdr:col>15</xdr:col>
      <xdr:colOff>571500</xdr:colOff>
      <xdr:row>12</xdr:row>
      <xdr:rowOff>161925</xdr:rowOff>
    </xdr:to>
    <xdr:sp>
      <xdr:nvSpPr>
        <xdr:cNvPr id="353" name="直線コネクタ 35"/>
        <xdr:cNvSpPr>
          <a:spLocks/>
        </xdr:cNvSpPr>
      </xdr:nvSpPr>
      <xdr:spPr>
        <a:xfrm>
          <a:off x="11572875" y="2219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12</xdr:row>
      <xdr:rowOff>161925</xdr:rowOff>
    </xdr:from>
    <xdr:to>
      <xdr:col>15</xdr:col>
      <xdr:colOff>0</xdr:colOff>
      <xdr:row>12</xdr:row>
      <xdr:rowOff>161925</xdr:rowOff>
    </xdr:to>
    <xdr:sp>
      <xdr:nvSpPr>
        <xdr:cNvPr id="354" name="直線コネクタ 37"/>
        <xdr:cNvSpPr>
          <a:spLocks/>
        </xdr:cNvSpPr>
      </xdr:nvSpPr>
      <xdr:spPr>
        <a:xfrm>
          <a:off x="11001375" y="2219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95250</xdr:rowOff>
    </xdr:from>
    <xdr:to>
      <xdr:col>15</xdr:col>
      <xdr:colOff>66675</xdr:colOff>
      <xdr:row>13</xdr:row>
      <xdr:rowOff>57150</xdr:rowOff>
    </xdr:to>
    <xdr:sp>
      <xdr:nvSpPr>
        <xdr:cNvPr id="355" name="円/楕円 262"/>
        <xdr:cNvSpPr>
          <a:spLocks/>
        </xdr:cNvSpPr>
      </xdr:nvSpPr>
      <xdr:spPr>
        <a:xfrm>
          <a:off x="11506200" y="21526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15</xdr:row>
      <xdr:rowOff>171450</xdr:rowOff>
    </xdr:from>
    <xdr:to>
      <xdr:col>15</xdr:col>
      <xdr:colOff>66675</xdr:colOff>
      <xdr:row>16</xdr:row>
      <xdr:rowOff>114300</xdr:rowOff>
    </xdr:to>
    <xdr:sp>
      <xdr:nvSpPr>
        <xdr:cNvPr id="356" name="AutoShape 11"/>
        <xdr:cNvSpPr>
          <a:spLocks/>
        </xdr:cNvSpPr>
      </xdr:nvSpPr>
      <xdr:spPr>
        <a:xfrm>
          <a:off x="11506200" y="27432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57150</xdr:rowOff>
    </xdr:from>
    <xdr:to>
      <xdr:col>15</xdr:col>
      <xdr:colOff>0</xdr:colOff>
      <xdr:row>23</xdr:row>
      <xdr:rowOff>161925</xdr:rowOff>
    </xdr:to>
    <xdr:sp>
      <xdr:nvSpPr>
        <xdr:cNvPr id="357" name="直線コネクタ 73"/>
        <xdr:cNvSpPr>
          <a:spLocks/>
        </xdr:cNvSpPr>
      </xdr:nvSpPr>
      <xdr:spPr>
        <a:xfrm>
          <a:off x="11572875" y="36576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161925</xdr:rowOff>
    </xdr:from>
    <xdr:to>
      <xdr:col>15</xdr:col>
      <xdr:colOff>590550</xdr:colOff>
      <xdr:row>22</xdr:row>
      <xdr:rowOff>76200</xdr:rowOff>
    </xdr:to>
    <xdr:sp>
      <xdr:nvSpPr>
        <xdr:cNvPr id="358" name="直線コネクタ 75"/>
        <xdr:cNvSpPr>
          <a:spLocks/>
        </xdr:cNvSpPr>
      </xdr:nvSpPr>
      <xdr:spPr>
        <a:xfrm>
          <a:off x="11572875" y="3590925"/>
          <a:ext cx="5905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19</xdr:row>
      <xdr:rowOff>66675</xdr:rowOff>
    </xdr:from>
    <xdr:to>
      <xdr:col>15</xdr:col>
      <xdr:colOff>0</xdr:colOff>
      <xdr:row>20</xdr:row>
      <xdr:rowOff>161925</xdr:rowOff>
    </xdr:to>
    <xdr:sp>
      <xdr:nvSpPr>
        <xdr:cNvPr id="359" name="直線コネクタ 76"/>
        <xdr:cNvSpPr>
          <a:spLocks/>
        </xdr:cNvSpPr>
      </xdr:nvSpPr>
      <xdr:spPr>
        <a:xfrm>
          <a:off x="10953750" y="3324225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20</xdr:row>
      <xdr:rowOff>95250</xdr:rowOff>
    </xdr:from>
    <xdr:to>
      <xdr:col>15</xdr:col>
      <xdr:colOff>66675</xdr:colOff>
      <xdr:row>21</xdr:row>
      <xdr:rowOff>57150</xdr:rowOff>
    </xdr:to>
    <xdr:sp>
      <xdr:nvSpPr>
        <xdr:cNvPr id="360" name="円/楕円 273"/>
        <xdr:cNvSpPr>
          <a:spLocks/>
        </xdr:cNvSpPr>
      </xdr:nvSpPr>
      <xdr:spPr>
        <a:xfrm>
          <a:off x="11506200" y="35242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23</xdr:row>
      <xdr:rowOff>161925</xdr:rowOff>
    </xdr:from>
    <xdr:to>
      <xdr:col>15</xdr:col>
      <xdr:colOff>66675</xdr:colOff>
      <xdr:row>24</xdr:row>
      <xdr:rowOff>114300</xdr:rowOff>
    </xdr:to>
    <xdr:sp>
      <xdr:nvSpPr>
        <xdr:cNvPr id="361" name="AutoShape 11"/>
        <xdr:cNvSpPr>
          <a:spLocks/>
        </xdr:cNvSpPr>
      </xdr:nvSpPr>
      <xdr:spPr>
        <a:xfrm>
          <a:off x="11506200" y="41052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161925</xdr:rowOff>
    </xdr:from>
    <xdr:to>
      <xdr:col>15</xdr:col>
      <xdr:colOff>0</xdr:colOff>
      <xdr:row>31</xdr:row>
      <xdr:rowOff>161925</xdr:rowOff>
    </xdr:to>
    <xdr:sp>
      <xdr:nvSpPr>
        <xdr:cNvPr id="362" name="直線コネクタ 26"/>
        <xdr:cNvSpPr>
          <a:spLocks/>
        </xdr:cNvSpPr>
      </xdr:nvSpPr>
      <xdr:spPr>
        <a:xfrm rot="5400000">
          <a:off x="11572875" y="49625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161925</xdr:rowOff>
    </xdr:from>
    <xdr:to>
      <xdr:col>15</xdr:col>
      <xdr:colOff>0</xdr:colOff>
      <xdr:row>28</xdr:row>
      <xdr:rowOff>152400</xdr:rowOff>
    </xdr:to>
    <xdr:sp>
      <xdr:nvSpPr>
        <xdr:cNvPr id="363" name="直線コネクタ 29"/>
        <xdr:cNvSpPr>
          <a:spLocks/>
        </xdr:cNvSpPr>
      </xdr:nvSpPr>
      <xdr:spPr>
        <a:xfrm flipH="1">
          <a:off x="11572875" y="46196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28</xdr:row>
      <xdr:rowOff>161925</xdr:rowOff>
    </xdr:from>
    <xdr:to>
      <xdr:col>15</xdr:col>
      <xdr:colOff>0</xdr:colOff>
      <xdr:row>28</xdr:row>
      <xdr:rowOff>161925</xdr:rowOff>
    </xdr:to>
    <xdr:sp>
      <xdr:nvSpPr>
        <xdr:cNvPr id="364" name="直線コネクタ 37"/>
        <xdr:cNvSpPr>
          <a:spLocks/>
        </xdr:cNvSpPr>
      </xdr:nvSpPr>
      <xdr:spPr>
        <a:xfrm>
          <a:off x="11001375" y="4962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28</xdr:row>
      <xdr:rowOff>95250</xdr:rowOff>
    </xdr:from>
    <xdr:to>
      <xdr:col>15</xdr:col>
      <xdr:colOff>66675</xdr:colOff>
      <xdr:row>29</xdr:row>
      <xdr:rowOff>57150</xdr:rowOff>
    </xdr:to>
    <xdr:sp>
      <xdr:nvSpPr>
        <xdr:cNvPr id="365" name="円/楕円 267"/>
        <xdr:cNvSpPr>
          <a:spLocks/>
        </xdr:cNvSpPr>
      </xdr:nvSpPr>
      <xdr:spPr>
        <a:xfrm>
          <a:off x="11506200" y="48958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31</xdr:row>
      <xdr:rowOff>171450</xdr:rowOff>
    </xdr:from>
    <xdr:to>
      <xdr:col>15</xdr:col>
      <xdr:colOff>66675</xdr:colOff>
      <xdr:row>32</xdr:row>
      <xdr:rowOff>114300</xdr:rowOff>
    </xdr:to>
    <xdr:sp>
      <xdr:nvSpPr>
        <xdr:cNvPr id="366" name="AutoShape 11"/>
        <xdr:cNvSpPr>
          <a:spLocks/>
        </xdr:cNvSpPr>
      </xdr:nvSpPr>
      <xdr:spPr>
        <a:xfrm>
          <a:off x="11506200" y="54864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161925</xdr:rowOff>
    </xdr:from>
    <xdr:to>
      <xdr:col>15</xdr:col>
      <xdr:colOff>0</xdr:colOff>
      <xdr:row>39</xdr:row>
      <xdr:rowOff>161925</xdr:rowOff>
    </xdr:to>
    <xdr:sp>
      <xdr:nvSpPr>
        <xdr:cNvPr id="367" name="直線コネクタ 26"/>
        <xdr:cNvSpPr>
          <a:spLocks/>
        </xdr:cNvSpPr>
      </xdr:nvSpPr>
      <xdr:spPr>
        <a:xfrm rot="5400000">
          <a:off x="11572875" y="6334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171450</xdr:rowOff>
    </xdr:from>
    <xdr:to>
      <xdr:col>15</xdr:col>
      <xdr:colOff>9525</xdr:colOff>
      <xdr:row>36</xdr:row>
      <xdr:rowOff>161925</xdr:rowOff>
    </xdr:to>
    <xdr:sp>
      <xdr:nvSpPr>
        <xdr:cNvPr id="368" name="直線コネクタ 29"/>
        <xdr:cNvSpPr>
          <a:spLocks/>
        </xdr:cNvSpPr>
      </xdr:nvSpPr>
      <xdr:spPr>
        <a:xfrm flipH="1">
          <a:off x="11572875" y="6000750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39</xdr:row>
      <xdr:rowOff>171450</xdr:rowOff>
    </xdr:from>
    <xdr:to>
      <xdr:col>15</xdr:col>
      <xdr:colOff>66675</xdr:colOff>
      <xdr:row>40</xdr:row>
      <xdr:rowOff>114300</xdr:rowOff>
    </xdr:to>
    <xdr:sp>
      <xdr:nvSpPr>
        <xdr:cNvPr id="369" name="AutoShape 11"/>
        <xdr:cNvSpPr>
          <a:spLocks/>
        </xdr:cNvSpPr>
      </xdr:nvSpPr>
      <xdr:spPr>
        <a:xfrm>
          <a:off x="11506200" y="68580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36</xdr:row>
      <xdr:rowOff>104775</xdr:rowOff>
    </xdr:from>
    <xdr:to>
      <xdr:col>15</xdr:col>
      <xdr:colOff>66675</xdr:colOff>
      <xdr:row>37</xdr:row>
      <xdr:rowOff>66675</xdr:rowOff>
    </xdr:to>
    <xdr:sp>
      <xdr:nvSpPr>
        <xdr:cNvPr id="370" name="Oval 115"/>
        <xdr:cNvSpPr>
          <a:spLocks/>
        </xdr:cNvSpPr>
      </xdr:nvSpPr>
      <xdr:spPr>
        <a:xfrm>
          <a:off x="11506200" y="6276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37</xdr:row>
      <xdr:rowOff>104775</xdr:rowOff>
    </xdr:from>
    <xdr:to>
      <xdr:col>14</xdr:col>
      <xdr:colOff>666750</xdr:colOff>
      <xdr:row>38</xdr:row>
      <xdr:rowOff>142875</xdr:rowOff>
    </xdr:to>
    <xdr:sp>
      <xdr:nvSpPr>
        <xdr:cNvPr id="371" name="Rectangle 1526"/>
        <xdr:cNvSpPr>
          <a:spLocks/>
        </xdr:cNvSpPr>
      </xdr:nvSpPr>
      <xdr:spPr>
        <a:xfrm>
          <a:off x="11029950" y="6448425"/>
          <a:ext cx="438150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とんかつ屋</a:t>
          </a:r>
        </a:p>
      </xdr:txBody>
    </xdr:sp>
    <xdr:clientData/>
  </xdr:twoCellAnchor>
  <xdr:twoCellAnchor>
    <xdr:from>
      <xdr:col>14</xdr:col>
      <xdr:colOff>419100</xdr:colOff>
      <xdr:row>34</xdr:row>
      <xdr:rowOff>171450</xdr:rowOff>
    </xdr:from>
    <xdr:to>
      <xdr:col>14</xdr:col>
      <xdr:colOff>704850</xdr:colOff>
      <xdr:row>36</xdr:row>
      <xdr:rowOff>171450</xdr:rowOff>
    </xdr:to>
    <xdr:sp>
      <xdr:nvSpPr>
        <xdr:cNvPr id="372" name="曲線コネクタ 9975"/>
        <xdr:cNvSpPr>
          <a:spLocks/>
        </xdr:cNvSpPr>
      </xdr:nvSpPr>
      <xdr:spPr>
        <a:xfrm rot="10800000">
          <a:off x="11220450" y="6000750"/>
          <a:ext cx="285750" cy="342900"/>
        </a:xfrm>
        <a:prstGeom prst="curved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85725</xdr:rowOff>
    </xdr:from>
    <xdr:to>
      <xdr:col>7</xdr:col>
      <xdr:colOff>600075</xdr:colOff>
      <xdr:row>30</xdr:row>
      <xdr:rowOff>161925</xdr:rowOff>
    </xdr:to>
    <xdr:sp>
      <xdr:nvSpPr>
        <xdr:cNvPr id="373" name="Rectangle 1526"/>
        <xdr:cNvSpPr>
          <a:spLocks/>
        </xdr:cNvSpPr>
      </xdr:nvSpPr>
      <xdr:spPr>
        <a:xfrm>
          <a:off x="5495925" y="5057775"/>
          <a:ext cx="5048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16</xdr:col>
      <xdr:colOff>209550</xdr:colOff>
      <xdr:row>37</xdr:row>
      <xdr:rowOff>95250</xdr:rowOff>
    </xdr:from>
    <xdr:to>
      <xdr:col>16</xdr:col>
      <xdr:colOff>647700</xdr:colOff>
      <xdr:row>38</xdr:row>
      <xdr:rowOff>133350</xdr:rowOff>
    </xdr:to>
    <xdr:sp>
      <xdr:nvSpPr>
        <xdr:cNvPr id="374" name="Rectangle 1526"/>
        <xdr:cNvSpPr>
          <a:spLocks/>
        </xdr:cNvSpPr>
      </xdr:nvSpPr>
      <xdr:spPr>
        <a:xfrm>
          <a:off x="12553950" y="6438900"/>
          <a:ext cx="438150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5"/>
  <sheetViews>
    <sheetView tabSelected="1" view="pageBreakPreview" zoomScaleNormal="202" zoomScaleSheetLayoutView="100" workbookViewId="0" topLeftCell="A1">
      <selection activeCell="A1" sqref="A1"/>
    </sheetView>
  </sheetViews>
  <sheetFormatPr defaultColWidth="10.125" defaultRowHeight="13.5"/>
  <cols>
    <col min="1" max="16384" width="10.125" style="63" customWidth="1"/>
  </cols>
  <sheetData>
    <row r="1" ht="13.5" customHeight="1" thickBot="1"/>
    <row r="2" spans="1:20" ht="13.5" customHeight="1">
      <c r="A2" s="65">
        <v>40</v>
      </c>
      <c r="B2" s="66" t="s">
        <v>85</v>
      </c>
      <c r="C2" s="161">
        <f>C10+1</f>
        <v>32</v>
      </c>
      <c r="D2" s="66"/>
      <c r="E2" s="81">
        <v>24</v>
      </c>
      <c r="F2" s="66" t="s">
        <v>102</v>
      </c>
      <c r="G2" s="96">
        <f>G10+1</f>
        <v>16</v>
      </c>
      <c r="H2" s="66" t="s">
        <v>70</v>
      </c>
      <c r="I2" s="121">
        <f>I10+1</f>
        <v>8</v>
      </c>
      <c r="J2" s="122"/>
      <c r="K2" s="65"/>
      <c r="L2" s="66"/>
      <c r="M2" s="137"/>
      <c r="N2" s="137"/>
      <c r="O2" s="81">
        <f>O10+1</f>
        <v>64</v>
      </c>
      <c r="P2" s="168"/>
      <c r="Q2" s="96">
        <f>Q10+1</f>
        <v>56</v>
      </c>
      <c r="R2" s="170" t="s">
        <v>113</v>
      </c>
      <c r="S2" s="165">
        <v>48</v>
      </c>
      <c r="T2" s="166" t="s">
        <v>73</v>
      </c>
    </row>
    <row r="3" spans="1:20" ht="13.5" customHeight="1">
      <c r="A3" s="67" t="s">
        <v>91</v>
      </c>
      <c r="B3" s="25"/>
      <c r="C3" s="9"/>
      <c r="E3" s="30" t="s">
        <v>13</v>
      </c>
      <c r="F3" s="25"/>
      <c r="G3" s="30"/>
      <c r="H3" s="25" t="s">
        <v>72</v>
      </c>
      <c r="I3" s="47"/>
      <c r="J3" s="48"/>
      <c r="K3" s="70"/>
      <c r="L3" s="71"/>
      <c r="M3" s="138"/>
      <c r="N3" s="138"/>
      <c r="O3" s="68"/>
      <c r="P3" s="9"/>
      <c r="Q3" s="146"/>
      <c r="R3" s="32" t="s">
        <v>33</v>
      </c>
      <c r="S3" s="164"/>
      <c r="T3" s="84" t="s">
        <v>96</v>
      </c>
    </row>
    <row r="4" spans="1:20" ht="13.5" customHeight="1">
      <c r="A4" s="70"/>
      <c r="B4" s="71"/>
      <c r="C4" s="118"/>
      <c r="E4" s="74" t="s">
        <v>83</v>
      </c>
      <c r="F4" s="152"/>
      <c r="G4" s="35"/>
      <c r="H4" s="71"/>
      <c r="I4" s="146"/>
      <c r="J4" s="147"/>
      <c r="K4" s="70"/>
      <c r="L4" s="71"/>
      <c r="M4" s="138"/>
      <c r="N4" s="138"/>
      <c r="O4" s="26" t="s">
        <v>10</v>
      </c>
      <c r="P4" s="118"/>
      <c r="Q4" s="30"/>
      <c r="R4" s="171"/>
      <c r="S4" s="118"/>
      <c r="T4" s="76"/>
    </row>
    <row r="5" spans="1:20" ht="13.5" customHeight="1">
      <c r="A5" s="86" t="s">
        <v>7</v>
      </c>
      <c r="B5" s="27"/>
      <c r="C5" s="118"/>
      <c r="E5" s="74"/>
      <c r="F5" s="71"/>
      <c r="G5" s="75"/>
      <c r="H5" s="27" t="s">
        <v>71</v>
      </c>
      <c r="I5" s="50" t="s">
        <v>46</v>
      </c>
      <c r="J5" s="49"/>
      <c r="K5" s="70"/>
      <c r="L5" s="71"/>
      <c r="M5" s="138"/>
      <c r="N5" s="138"/>
      <c r="O5" s="72"/>
      <c r="P5" s="13"/>
      <c r="Q5" s="35"/>
      <c r="R5" s="36" t="s">
        <v>34</v>
      </c>
      <c r="S5" s="118"/>
      <c r="T5" s="8" t="s">
        <v>124</v>
      </c>
    </row>
    <row r="6" spans="1:20" ht="13.5" customHeight="1">
      <c r="A6" s="70"/>
      <c r="B6" s="71"/>
      <c r="C6" s="118"/>
      <c r="E6" s="72"/>
      <c r="F6" s="71"/>
      <c r="G6" s="42"/>
      <c r="H6" s="71"/>
      <c r="I6" s="51"/>
      <c r="J6" s="49"/>
      <c r="K6" s="70"/>
      <c r="L6" s="71"/>
      <c r="M6" s="138"/>
      <c r="N6" s="138"/>
      <c r="O6" s="72"/>
      <c r="P6" s="17"/>
      <c r="Q6" s="33"/>
      <c r="R6" s="34"/>
      <c r="S6" s="118"/>
      <c r="T6" s="76"/>
    </row>
    <row r="7" spans="1:20" ht="13.5" customHeight="1">
      <c r="A7" s="70"/>
      <c r="B7" s="71"/>
      <c r="C7" s="118"/>
      <c r="E7" s="72"/>
      <c r="F7" s="71"/>
      <c r="G7" s="42"/>
      <c r="H7" s="71"/>
      <c r="I7" s="51"/>
      <c r="J7" s="52"/>
      <c r="K7" s="70"/>
      <c r="L7" s="71"/>
      <c r="M7" s="138"/>
      <c r="N7" s="138"/>
      <c r="O7" s="72"/>
      <c r="P7" s="17"/>
      <c r="Q7" s="33"/>
      <c r="R7" s="34"/>
      <c r="S7" s="118"/>
      <c r="T7" s="76"/>
    </row>
    <row r="8" spans="1:20" ht="13.5" customHeight="1">
      <c r="A8" s="70"/>
      <c r="B8" s="71"/>
      <c r="C8" s="118"/>
      <c r="E8" s="72"/>
      <c r="F8" s="71"/>
      <c r="G8" s="42"/>
      <c r="H8" s="71"/>
      <c r="I8" s="51"/>
      <c r="J8" s="52"/>
      <c r="K8" s="70"/>
      <c r="L8" s="71"/>
      <c r="M8" s="138"/>
      <c r="N8" s="138"/>
      <c r="O8" s="72"/>
      <c r="P8" s="17"/>
      <c r="Q8" s="33"/>
      <c r="R8" s="34"/>
      <c r="S8" s="118"/>
      <c r="T8" s="76"/>
    </row>
    <row r="9" spans="1:20" ht="13.5" customHeight="1">
      <c r="A9" s="77">
        <f>SUM(A17+B9)</f>
        <v>125.5</v>
      </c>
      <c r="B9" s="21">
        <v>11.2</v>
      </c>
      <c r="C9" s="162">
        <f>SUM(C17+D9)</f>
        <v>97.4</v>
      </c>
      <c r="D9" s="21">
        <v>0.5</v>
      </c>
      <c r="E9" s="20">
        <f>SUM(E17+F9)</f>
        <v>62.900000000000006</v>
      </c>
      <c r="F9" s="21">
        <v>4.1</v>
      </c>
      <c r="G9" s="43">
        <f>G17+H9</f>
        <v>43.400000000000006</v>
      </c>
      <c r="H9" s="21">
        <v>1.2</v>
      </c>
      <c r="I9" s="53">
        <f>I17+J9</f>
        <v>18.2</v>
      </c>
      <c r="J9" s="54">
        <v>3.6</v>
      </c>
      <c r="K9" s="77"/>
      <c r="L9" s="21"/>
      <c r="M9" s="138"/>
      <c r="N9" s="138"/>
      <c r="O9" s="20">
        <f>SUM(O17+P9)</f>
        <v>203.2</v>
      </c>
      <c r="P9" s="169">
        <v>0.7</v>
      </c>
      <c r="Q9" s="43">
        <f>Q17+R9</f>
        <v>176.7</v>
      </c>
      <c r="R9" s="44">
        <v>0.3</v>
      </c>
      <c r="S9" s="162">
        <f>SUM(S17+T9)</f>
        <v>156.9</v>
      </c>
      <c r="T9" s="80">
        <v>3.9</v>
      </c>
    </row>
    <row r="10" spans="1:20" ht="13.5" customHeight="1">
      <c r="A10" s="64">
        <f>A18+1</f>
        <v>39</v>
      </c>
      <c r="B10" s="19" t="s">
        <v>111</v>
      </c>
      <c r="C10" s="18">
        <f>C18+1</f>
        <v>31</v>
      </c>
      <c r="D10" s="19"/>
      <c r="E10" s="18">
        <v>23</v>
      </c>
      <c r="F10" s="19" t="s">
        <v>82</v>
      </c>
      <c r="G10" s="31">
        <f>G18+1</f>
        <v>15</v>
      </c>
      <c r="H10" s="19" t="s">
        <v>69</v>
      </c>
      <c r="I10" s="18">
        <f>I18+1</f>
        <v>7</v>
      </c>
      <c r="J10" s="83" t="s">
        <v>64</v>
      </c>
      <c r="K10" s="64"/>
      <c r="L10" s="19"/>
      <c r="M10" s="133"/>
      <c r="N10" s="134"/>
      <c r="O10" s="31">
        <f>O18+1</f>
        <v>63</v>
      </c>
      <c r="P10" s="19" t="s">
        <v>2</v>
      </c>
      <c r="Q10" s="46">
        <f>Q18+1</f>
        <v>55</v>
      </c>
      <c r="R10" s="128"/>
      <c r="S10" s="177" t="s">
        <v>112</v>
      </c>
      <c r="T10" s="178"/>
    </row>
    <row r="11" spans="1:20" ht="13.5" customHeight="1">
      <c r="A11" s="67"/>
      <c r="B11" s="25" t="s">
        <v>110</v>
      </c>
      <c r="C11" s="135"/>
      <c r="D11" s="25"/>
      <c r="E11" s="72"/>
      <c r="F11" s="99" t="s">
        <v>19</v>
      </c>
      <c r="G11" s="68"/>
      <c r="H11" s="25"/>
      <c r="I11" s="68"/>
      <c r="J11" s="84"/>
      <c r="K11" s="70"/>
      <c r="L11" s="71"/>
      <c r="M11" s="135"/>
      <c r="N11" s="136"/>
      <c r="O11" s="68" t="s">
        <v>16</v>
      </c>
      <c r="P11" s="32"/>
      <c r="Q11" s="47"/>
      <c r="R11" s="145" t="s">
        <v>29</v>
      </c>
      <c r="S11" s="179" t="s">
        <v>12</v>
      </c>
      <c r="T11" s="178"/>
    </row>
    <row r="12" spans="1:20" ht="13.5" customHeight="1">
      <c r="A12" s="70"/>
      <c r="B12" s="71"/>
      <c r="C12" s="135"/>
      <c r="D12" s="71"/>
      <c r="E12" s="72"/>
      <c r="F12" s="25"/>
      <c r="G12" s="42"/>
      <c r="H12" s="71"/>
      <c r="I12" s="72"/>
      <c r="J12" s="76"/>
      <c r="K12" s="70"/>
      <c r="L12" s="71"/>
      <c r="M12" s="138"/>
      <c r="N12" s="138"/>
      <c r="O12" s="72"/>
      <c r="P12" s="34"/>
      <c r="Q12" s="50"/>
      <c r="R12" s="113"/>
      <c r="S12" s="118"/>
      <c r="T12" s="76"/>
    </row>
    <row r="13" spans="1:20" ht="13.5" customHeight="1">
      <c r="A13" s="70"/>
      <c r="B13" s="27" t="s">
        <v>121</v>
      </c>
      <c r="C13" s="135"/>
      <c r="D13" s="71"/>
      <c r="E13" s="72"/>
      <c r="F13" s="27" t="s">
        <v>83</v>
      </c>
      <c r="G13" s="35"/>
      <c r="H13" s="71"/>
      <c r="I13" s="74" t="s">
        <v>65</v>
      </c>
      <c r="J13" s="76"/>
      <c r="K13" s="70"/>
      <c r="L13" s="71"/>
      <c r="M13" s="138"/>
      <c r="N13" s="138"/>
      <c r="O13" s="74" t="s">
        <v>17</v>
      </c>
      <c r="P13" s="36"/>
      <c r="Q13" s="50"/>
      <c r="R13" s="113" t="s">
        <v>30</v>
      </c>
      <c r="S13" s="13"/>
      <c r="T13" s="73" t="s">
        <v>5</v>
      </c>
    </row>
    <row r="14" spans="1:20" ht="13.5" customHeight="1">
      <c r="A14" s="70"/>
      <c r="B14" s="71"/>
      <c r="C14" s="72"/>
      <c r="D14" s="71"/>
      <c r="E14" s="72"/>
      <c r="F14" s="71"/>
      <c r="G14" s="35"/>
      <c r="H14" s="71"/>
      <c r="I14" s="3"/>
      <c r="J14" s="4"/>
      <c r="K14" s="70"/>
      <c r="L14" s="71"/>
      <c r="M14" s="138"/>
      <c r="N14" s="138"/>
      <c r="O14" s="33"/>
      <c r="P14" s="34"/>
      <c r="Q14" s="51"/>
      <c r="R14" s="127"/>
      <c r="S14" s="118"/>
      <c r="T14" s="76"/>
    </row>
    <row r="15" spans="1:20" ht="13.5" customHeight="1">
      <c r="A15" s="70"/>
      <c r="B15" s="71"/>
      <c r="C15" s="72"/>
      <c r="D15" s="71"/>
      <c r="E15" s="72"/>
      <c r="F15" s="71"/>
      <c r="G15" s="42"/>
      <c r="H15" s="71"/>
      <c r="I15" s="5"/>
      <c r="J15" s="4"/>
      <c r="K15" s="70"/>
      <c r="L15" s="71"/>
      <c r="M15" s="138"/>
      <c r="N15" s="138"/>
      <c r="O15" s="37"/>
      <c r="P15" s="34"/>
      <c r="Q15" s="51"/>
      <c r="R15" s="127"/>
      <c r="S15" s="118"/>
      <c r="T15" s="76"/>
    </row>
    <row r="16" spans="1:20" ht="13.5" customHeight="1">
      <c r="A16" s="70"/>
      <c r="B16" s="71"/>
      <c r="C16" s="72"/>
      <c r="D16" s="71"/>
      <c r="E16" s="72"/>
      <c r="F16" s="71"/>
      <c r="G16" s="42"/>
      <c r="H16" s="71"/>
      <c r="I16" s="5"/>
      <c r="J16" s="6"/>
      <c r="K16" s="70"/>
      <c r="L16" s="71"/>
      <c r="M16" s="138"/>
      <c r="N16" s="138"/>
      <c r="O16" s="38"/>
      <c r="P16" s="34"/>
      <c r="Q16" s="51"/>
      <c r="R16" s="127"/>
      <c r="S16" s="118"/>
      <c r="T16" s="76"/>
    </row>
    <row r="17" spans="1:20" ht="13.5" customHeight="1">
      <c r="A17" s="77">
        <f>SUM(A25+B17)</f>
        <v>114.3</v>
      </c>
      <c r="B17" s="21">
        <v>0.1</v>
      </c>
      <c r="C17" s="20">
        <f>SUM(C25+D17)</f>
        <v>96.9</v>
      </c>
      <c r="D17" s="21">
        <v>1.8</v>
      </c>
      <c r="E17" s="20">
        <f>SUM(E25+F17)</f>
        <v>58.800000000000004</v>
      </c>
      <c r="F17" s="21">
        <v>0.1</v>
      </c>
      <c r="G17" s="43">
        <f>G25+H17</f>
        <v>42.2</v>
      </c>
      <c r="H17" s="22">
        <v>0.7</v>
      </c>
      <c r="I17" s="1">
        <f>+J17+I25</f>
        <v>14.6</v>
      </c>
      <c r="J17" s="2">
        <v>1</v>
      </c>
      <c r="K17" s="77"/>
      <c r="L17" s="21"/>
      <c r="M17" s="138"/>
      <c r="N17" s="138"/>
      <c r="O17" s="39">
        <f>O25+P17</f>
        <v>202.5</v>
      </c>
      <c r="P17" s="40">
        <v>4.3</v>
      </c>
      <c r="Q17" s="53">
        <f>Q25+R17</f>
        <v>176.39999999999998</v>
      </c>
      <c r="R17" s="115">
        <v>2.4</v>
      </c>
      <c r="S17" s="126">
        <f>SUM(S25+T17)</f>
        <v>153</v>
      </c>
      <c r="T17" s="80">
        <v>2.4</v>
      </c>
    </row>
    <row r="18" spans="1:20" ht="13.5" customHeight="1">
      <c r="A18" s="64">
        <v>38</v>
      </c>
      <c r="B18" s="155"/>
      <c r="C18" s="18">
        <f>C26+1</f>
        <v>30</v>
      </c>
      <c r="D18" s="134"/>
      <c r="E18" s="18">
        <v>22</v>
      </c>
      <c r="F18" s="19"/>
      <c r="G18" s="31">
        <f>G26+1</f>
        <v>14</v>
      </c>
      <c r="H18" s="19" t="s">
        <v>67</v>
      </c>
      <c r="I18" s="18">
        <f>I26+1</f>
        <v>6</v>
      </c>
      <c r="J18" s="83"/>
      <c r="K18" s="64"/>
      <c r="L18" s="19"/>
      <c r="M18" s="18"/>
      <c r="N18" s="19"/>
      <c r="O18" s="18">
        <f>O26+1</f>
        <v>62</v>
      </c>
      <c r="P18" s="19" t="s">
        <v>57</v>
      </c>
      <c r="Q18" s="58">
        <f>Q26+1</f>
        <v>54</v>
      </c>
      <c r="R18" s="128" t="s">
        <v>35</v>
      </c>
      <c r="S18" s="18">
        <f>S26+1</f>
        <v>46</v>
      </c>
      <c r="T18" s="83" t="s">
        <v>75</v>
      </c>
    </row>
    <row r="19" spans="1:20" ht="13.5" customHeight="1">
      <c r="A19" s="67"/>
      <c r="B19" s="9"/>
      <c r="C19" s="68" t="s">
        <v>22</v>
      </c>
      <c r="D19" s="136"/>
      <c r="E19" s="69" t="s">
        <v>25</v>
      </c>
      <c r="F19" s="25"/>
      <c r="G19" s="30"/>
      <c r="H19" s="25" t="s">
        <v>68</v>
      </c>
      <c r="I19" s="7"/>
      <c r="J19" s="8"/>
      <c r="K19" s="70"/>
      <c r="L19" s="71"/>
      <c r="M19" s="72"/>
      <c r="N19" s="71"/>
      <c r="O19" s="68" t="s">
        <v>11</v>
      </c>
      <c r="P19" s="25"/>
      <c r="Q19" s="47" t="s">
        <v>28</v>
      </c>
      <c r="R19" s="32"/>
      <c r="S19" s="9" t="s">
        <v>95</v>
      </c>
      <c r="T19" s="84"/>
    </row>
    <row r="20" spans="1:20" ht="13.5" customHeight="1">
      <c r="A20" s="70"/>
      <c r="B20" s="118"/>
      <c r="C20" s="72"/>
      <c r="D20" s="136"/>
      <c r="E20" s="74" t="s">
        <v>24</v>
      </c>
      <c r="F20" s="71"/>
      <c r="G20" s="35"/>
      <c r="H20" s="71"/>
      <c r="I20" s="3"/>
      <c r="J20" s="6"/>
      <c r="K20" s="70"/>
      <c r="L20" s="71"/>
      <c r="M20" s="173"/>
      <c r="N20" s="174"/>
      <c r="O20" s="74" t="s">
        <v>128</v>
      </c>
      <c r="P20" s="71"/>
      <c r="Q20" s="50"/>
      <c r="R20" s="32"/>
      <c r="S20" s="118"/>
      <c r="T20" s="76"/>
    </row>
    <row r="21" spans="1:20" ht="13.5" customHeight="1">
      <c r="A21" s="86" t="s">
        <v>109</v>
      </c>
      <c r="B21" s="118"/>
      <c r="C21" s="74"/>
      <c r="D21" s="136"/>
      <c r="E21" s="72"/>
      <c r="F21" s="27"/>
      <c r="G21" s="35"/>
      <c r="H21" s="27"/>
      <c r="I21" s="5"/>
      <c r="J21" s="8" t="s">
        <v>4</v>
      </c>
      <c r="K21" s="70"/>
      <c r="L21" s="71"/>
      <c r="M21" s="173"/>
      <c r="N21" s="174"/>
      <c r="O21" s="72"/>
      <c r="P21" s="27"/>
      <c r="Q21" s="50" t="s">
        <v>34</v>
      </c>
      <c r="R21" s="36"/>
      <c r="S21" s="13" t="s">
        <v>94</v>
      </c>
      <c r="T21" s="76"/>
    </row>
    <row r="22" spans="1:20" ht="13.5" customHeight="1">
      <c r="A22" s="70"/>
      <c r="B22" s="118"/>
      <c r="C22" s="74" t="s">
        <v>6</v>
      </c>
      <c r="D22" s="136"/>
      <c r="E22" s="72"/>
      <c r="F22" s="71"/>
      <c r="G22" s="42"/>
      <c r="H22" s="71"/>
      <c r="I22" s="5"/>
      <c r="J22" s="12"/>
      <c r="K22" s="70"/>
      <c r="L22" s="71"/>
      <c r="M22" s="173"/>
      <c r="N22" s="174"/>
      <c r="O22" s="72"/>
      <c r="P22" s="71"/>
      <c r="Q22" s="42"/>
      <c r="R22" s="85"/>
      <c r="S22" s="118"/>
      <c r="T22" s="76"/>
    </row>
    <row r="23" spans="1:20" ht="13.5" customHeight="1">
      <c r="A23" s="70"/>
      <c r="B23" s="118"/>
      <c r="C23" s="135"/>
      <c r="D23" s="136"/>
      <c r="E23" s="72"/>
      <c r="F23" s="71"/>
      <c r="G23" s="42"/>
      <c r="H23" s="71"/>
      <c r="I23" s="5"/>
      <c r="J23" s="15"/>
      <c r="K23" s="70"/>
      <c r="L23" s="71"/>
      <c r="M23" s="72"/>
      <c r="N23" s="71"/>
      <c r="O23" s="72"/>
      <c r="P23" s="71"/>
      <c r="Q23" s="42"/>
      <c r="R23" s="85"/>
      <c r="S23" s="118"/>
      <c r="T23" s="76"/>
    </row>
    <row r="24" spans="1:20" ht="13.5">
      <c r="A24" s="70"/>
      <c r="B24" s="118"/>
      <c r="C24" s="72"/>
      <c r="D24" s="136"/>
      <c r="E24" s="72"/>
      <c r="F24" s="71"/>
      <c r="G24" s="42"/>
      <c r="H24" s="71"/>
      <c r="I24" s="16"/>
      <c r="J24" s="6"/>
      <c r="K24" s="70"/>
      <c r="L24" s="71"/>
      <c r="M24" s="72"/>
      <c r="N24" s="71"/>
      <c r="O24" s="72"/>
      <c r="P24" s="71"/>
      <c r="Q24" s="42"/>
      <c r="R24" s="85"/>
      <c r="S24" s="118"/>
      <c r="T24" s="76"/>
    </row>
    <row r="25" spans="1:20" ht="13.5" customHeight="1">
      <c r="A25" s="77">
        <f>SUM(A33+B25)</f>
        <v>114.2</v>
      </c>
      <c r="B25" s="156">
        <v>9.3</v>
      </c>
      <c r="C25" s="20">
        <f>SUM(C33+D25)</f>
        <v>95.10000000000001</v>
      </c>
      <c r="D25" s="156">
        <v>5</v>
      </c>
      <c r="E25" s="20">
        <f>SUM(E33+F25)</f>
        <v>58.7</v>
      </c>
      <c r="F25" s="21">
        <v>0.8</v>
      </c>
      <c r="G25" s="43">
        <f>G33+H25</f>
        <v>41.5</v>
      </c>
      <c r="H25" s="22">
        <v>8.4</v>
      </c>
      <c r="I25" s="1">
        <f>+J25+I33</f>
        <v>13.6</v>
      </c>
      <c r="J25" s="2">
        <v>1.4</v>
      </c>
      <c r="K25" s="77"/>
      <c r="L25" s="21"/>
      <c r="M25" s="20"/>
      <c r="N25" s="21"/>
      <c r="O25" s="20">
        <f>SUM(O33+P25)</f>
        <v>198.2</v>
      </c>
      <c r="P25" s="21">
        <v>7.1</v>
      </c>
      <c r="Q25" s="39">
        <f>Q33+R25</f>
        <v>173.99999999999997</v>
      </c>
      <c r="R25" s="40">
        <v>2.6</v>
      </c>
      <c r="S25" s="126">
        <f>SUM(S33+T25)</f>
        <v>150.6</v>
      </c>
      <c r="T25" s="80">
        <v>5</v>
      </c>
    </row>
    <row r="26" spans="1:20" ht="13.5" customHeight="1">
      <c r="A26" s="188" t="s">
        <v>105</v>
      </c>
      <c r="B26" s="183"/>
      <c r="C26" s="18">
        <f>C34+1</f>
        <v>29</v>
      </c>
      <c r="D26" s="134"/>
      <c r="E26" s="18">
        <v>21</v>
      </c>
      <c r="F26" s="95" t="s">
        <v>79</v>
      </c>
      <c r="G26" s="31">
        <f>G34+1</f>
        <v>13</v>
      </c>
      <c r="H26" s="103" t="s">
        <v>37</v>
      </c>
      <c r="I26" s="18">
        <f>I34+1</f>
        <v>5</v>
      </c>
      <c r="J26" s="83" t="s">
        <v>60</v>
      </c>
      <c r="K26" s="64"/>
      <c r="L26" s="19"/>
      <c r="M26" s="18"/>
      <c r="N26" s="19"/>
      <c r="O26" s="41">
        <f>O34+1</f>
        <v>61</v>
      </c>
      <c r="P26" s="19" t="s">
        <v>59</v>
      </c>
      <c r="Q26" s="41">
        <f>Q34+1</f>
        <v>53</v>
      </c>
      <c r="R26" s="59" t="s">
        <v>36</v>
      </c>
      <c r="S26" s="18">
        <f>S34+1</f>
        <v>45</v>
      </c>
      <c r="T26" s="83" t="s">
        <v>78</v>
      </c>
    </row>
    <row r="27" spans="1:20" ht="13.5" customHeight="1">
      <c r="A27" s="189" t="s">
        <v>106</v>
      </c>
      <c r="B27" s="185"/>
      <c r="C27" s="68"/>
      <c r="D27" s="32" t="s">
        <v>20</v>
      </c>
      <c r="E27" s="68" t="s">
        <v>81</v>
      </c>
      <c r="F27" s="25"/>
      <c r="G27" s="30"/>
      <c r="H27" s="11" t="s">
        <v>39</v>
      </c>
      <c r="I27" s="68"/>
      <c r="J27" s="84" t="s">
        <v>63</v>
      </c>
      <c r="K27" s="70"/>
      <c r="L27" s="71"/>
      <c r="M27" s="24"/>
      <c r="N27" s="25"/>
      <c r="O27" s="68" t="s">
        <v>1</v>
      </c>
      <c r="P27" s="55"/>
      <c r="Q27" s="30"/>
      <c r="R27" s="32" t="s">
        <v>126</v>
      </c>
      <c r="S27" s="68"/>
      <c r="T27" s="84"/>
    </row>
    <row r="28" spans="1:20" ht="13.5" customHeight="1">
      <c r="A28" s="86"/>
      <c r="B28" s="71"/>
      <c r="C28" s="72"/>
      <c r="D28" s="25"/>
      <c r="E28" s="72"/>
      <c r="F28" s="71"/>
      <c r="G28" s="89"/>
      <c r="H28" s="109"/>
      <c r="I28" s="72"/>
      <c r="J28" s="76"/>
      <c r="K28" s="70"/>
      <c r="L28" s="71"/>
      <c r="M28" s="26"/>
      <c r="N28" s="27"/>
      <c r="O28" s="72"/>
      <c r="P28" s="55"/>
      <c r="Q28" s="30"/>
      <c r="R28" s="32"/>
      <c r="S28" s="72"/>
      <c r="T28" s="76"/>
    </row>
    <row r="29" spans="1:20" ht="13.5" customHeight="1">
      <c r="A29" s="86"/>
      <c r="B29" s="158" t="s">
        <v>107</v>
      </c>
      <c r="C29" s="72"/>
      <c r="D29" s="27"/>
      <c r="E29" s="74" t="s">
        <v>80</v>
      </c>
      <c r="F29" s="71"/>
      <c r="G29" s="35"/>
      <c r="H29" s="113" t="s">
        <v>40</v>
      </c>
      <c r="I29" s="72"/>
      <c r="J29" s="8" t="s">
        <v>116</v>
      </c>
      <c r="K29" s="70"/>
      <c r="L29" s="71"/>
      <c r="M29" s="28"/>
      <c r="N29" s="27"/>
      <c r="O29" s="74" t="s">
        <v>9</v>
      </c>
      <c r="P29" s="50"/>
      <c r="Q29" s="35"/>
      <c r="R29" s="36" t="s">
        <v>34</v>
      </c>
      <c r="S29" s="72"/>
      <c r="T29" s="8" t="s">
        <v>123</v>
      </c>
    </row>
    <row r="30" spans="1:20" ht="13.5" customHeight="1">
      <c r="A30" s="70"/>
      <c r="B30" s="157" t="s">
        <v>108</v>
      </c>
      <c r="C30" s="72"/>
      <c r="D30" s="27" t="s">
        <v>21</v>
      </c>
      <c r="E30" s="72"/>
      <c r="F30" s="71"/>
      <c r="G30" s="91"/>
      <c r="H30" s="109"/>
      <c r="I30" s="72"/>
      <c r="J30" s="76"/>
      <c r="K30" s="70"/>
      <c r="L30" s="71"/>
      <c r="M30" s="28"/>
      <c r="N30" s="29"/>
      <c r="O30" s="42"/>
      <c r="P30" s="55"/>
      <c r="Q30" s="42"/>
      <c r="R30" s="85"/>
      <c r="S30" s="72"/>
      <c r="T30" s="76"/>
    </row>
    <row r="31" spans="1:20" ht="13.5" customHeight="1">
      <c r="A31" s="86" t="s">
        <v>120</v>
      </c>
      <c r="B31" s="71"/>
      <c r="C31" s="72"/>
      <c r="D31" s="136"/>
      <c r="E31" s="72"/>
      <c r="F31" s="71"/>
      <c r="G31" s="42"/>
      <c r="H31" s="109"/>
      <c r="I31" s="72"/>
      <c r="J31" s="76"/>
      <c r="K31" s="70"/>
      <c r="L31" s="71"/>
      <c r="M31" s="28"/>
      <c r="N31" s="29"/>
      <c r="O31" s="42"/>
      <c r="P31" s="55"/>
      <c r="Q31" s="42"/>
      <c r="R31" s="85"/>
      <c r="S31" s="72"/>
      <c r="T31" s="76"/>
    </row>
    <row r="32" spans="1:20" ht="13.5" customHeight="1">
      <c r="A32" s="70"/>
      <c r="B32" s="71"/>
      <c r="C32" s="72"/>
      <c r="D32" s="136"/>
      <c r="E32" s="72"/>
      <c r="F32" s="71"/>
      <c r="G32" s="42"/>
      <c r="H32" s="109"/>
      <c r="I32" s="72"/>
      <c r="J32" s="76"/>
      <c r="K32" s="70"/>
      <c r="L32" s="71"/>
      <c r="M32" s="28"/>
      <c r="N32" s="29"/>
      <c r="O32" s="42"/>
      <c r="P32" s="55"/>
      <c r="Q32" s="42"/>
      <c r="R32" s="85"/>
      <c r="S32" s="72"/>
      <c r="T32" s="76"/>
    </row>
    <row r="33" spans="1:20" ht="13.5" customHeight="1">
      <c r="A33" s="77">
        <f>SUM(A41+B33)</f>
        <v>104.9</v>
      </c>
      <c r="B33" s="21">
        <v>0.4</v>
      </c>
      <c r="C33" s="20">
        <f>SUM(C41+D33)</f>
        <v>90.10000000000001</v>
      </c>
      <c r="D33" s="21">
        <v>5.4</v>
      </c>
      <c r="E33" s="20">
        <f>SUM(E41+F33)</f>
        <v>57.900000000000006</v>
      </c>
      <c r="F33" s="21">
        <v>0.2</v>
      </c>
      <c r="G33" s="120">
        <f>G41+H33</f>
        <v>33.1</v>
      </c>
      <c r="H33" s="190">
        <v>1.2</v>
      </c>
      <c r="I33" s="1">
        <f>+J33+I41</f>
        <v>12.2</v>
      </c>
      <c r="J33" s="2">
        <v>7.1</v>
      </c>
      <c r="K33" s="77"/>
      <c r="L33" s="21"/>
      <c r="M33" s="20"/>
      <c r="N33" s="21"/>
      <c r="O33" s="43">
        <f>O41+P33</f>
        <v>191.1</v>
      </c>
      <c r="P33" s="129">
        <v>1.4</v>
      </c>
      <c r="Q33" s="120">
        <f>Q41+R33</f>
        <v>171.39999999999998</v>
      </c>
      <c r="R33" s="40">
        <v>1.2</v>
      </c>
      <c r="S33" s="20">
        <f>S41+T33</f>
        <v>145.6</v>
      </c>
      <c r="T33" s="80">
        <v>0.2</v>
      </c>
    </row>
    <row r="34" spans="1:20" ht="13.5" customHeight="1">
      <c r="A34" s="64">
        <v>36</v>
      </c>
      <c r="B34" s="19"/>
      <c r="C34" s="18">
        <f>C42+1</f>
        <v>28</v>
      </c>
      <c r="D34" s="95"/>
      <c r="E34" s="18">
        <v>20</v>
      </c>
      <c r="F34" s="63" t="s">
        <v>101</v>
      </c>
      <c r="G34" s="41">
        <f>G42+1</f>
        <v>12</v>
      </c>
      <c r="H34" s="191" t="s">
        <v>36</v>
      </c>
      <c r="I34" s="105">
        <f>I42+1</f>
        <v>4</v>
      </c>
      <c r="J34" s="83" t="s">
        <v>58</v>
      </c>
      <c r="K34" s="64"/>
      <c r="L34" s="19"/>
      <c r="M34" s="18"/>
      <c r="N34" s="19"/>
      <c r="O34" s="41">
        <f>O42+1</f>
        <v>60</v>
      </c>
      <c r="P34" s="45"/>
      <c r="Q34" s="18">
        <f>Q42+1</f>
        <v>52</v>
      </c>
      <c r="R34" s="167" t="s">
        <v>37</v>
      </c>
      <c r="S34" s="18">
        <f>S42+1</f>
        <v>44</v>
      </c>
      <c r="T34" s="88" t="s">
        <v>79</v>
      </c>
    </row>
    <row r="35" spans="1:20" ht="13.5" customHeight="1">
      <c r="A35" s="67"/>
      <c r="B35" s="25"/>
      <c r="D35" s="25" t="s">
        <v>90</v>
      </c>
      <c r="E35" s="69" t="s">
        <v>18</v>
      </c>
      <c r="F35" s="25"/>
      <c r="G35" s="30" t="s">
        <v>41</v>
      </c>
      <c r="H35" s="85"/>
      <c r="I35" s="9"/>
      <c r="J35" s="84"/>
      <c r="K35" s="70"/>
      <c r="L35" s="71"/>
      <c r="M35" s="68"/>
      <c r="N35" s="25"/>
      <c r="O35" s="146"/>
      <c r="P35" s="172"/>
      <c r="Q35" s="30" t="s">
        <v>38</v>
      </c>
      <c r="R35" s="25"/>
      <c r="S35" s="163"/>
      <c r="T35" s="84" t="s">
        <v>93</v>
      </c>
    </row>
    <row r="36" spans="1:20" ht="13.5" customHeight="1">
      <c r="A36" s="70"/>
      <c r="B36" s="71"/>
      <c r="D36" s="71"/>
      <c r="E36" s="175" t="s">
        <v>117</v>
      </c>
      <c r="F36" s="186"/>
      <c r="G36" s="35"/>
      <c r="H36" s="85"/>
      <c r="I36" s="13"/>
      <c r="J36" s="8" t="s">
        <v>62</v>
      </c>
      <c r="K36" s="70"/>
      <c r="L36" s="71"/>
      <c r="M36" s="72"/>
      <c r="N36" s="71"/>
      <c r="O36" s="33"/>
      <c r="P36" s="34"/>
      <c r="Q36" s="30"/>
      <c r="R36" s="71"/>
      <c r="S36" s="163"/>
      <c r="T36" s="76"/>
    </row>
    <row r="37" spans="1:20" ht="13.5" customHeight="1">
      <c r="A37" s="86" t="s">
        <v>104</v>
      </c>
      <c r="B37" s="27"/>
      <c r="C37" s="74"/>
      <c r="D37" s="27" t="s">
        <v>119</v>
      </c>
      <c r="E37" s="72"/>
      <c r="G37" s="35" t="s">
        <v>34</v>
      </c>
      <c r="H37" s="85"/>
      <c r="I37" s="118"/>
      <c r="J37" s="76"/>
      <c r="K37" s="70"/>
      <c r="L37" s="71"/>
      <c r="M37" s="74"/>
      <c r="N37" s="71"/>
      <c r="O37" s="35"/>
      <c r="P37" s="36"/>
      <c r="Q37" s="35" t="s">
        <v>34</v>
      </c>
      <c r="R37" s="71"/>
      <c r="S37" s="74"/>
      <c r="T37" s="8"/>
    </row>
    <row r="38" spans="1:20" ht="13.5" customHeight="1">
      <c r="A38" s="70"/>
      <c r="B38" s="71"/>
      <c r="C38" s="72"/>
      <c r="D38" s="71"/>
      <c r="E38" s="72"/>
      <c r="G38" s="91"/>
      <c r="H38" s="92"/>
      <c r="I38" s="118"/>
      <c r="J38" s="76"/>
      <c r="K38" s="70"/>
      <c r="L38" s="71"/>
      <c r="M38" s="72"/>
      <c r="N38" s="71"/>
      <c r="O38" s="33"/>
      <c r="P38" s="34"/>
      <c r="Q38" s="72"/>
      <c r="R38" s="71"/>
      <c r="S38" s="72"/>
      <c r="T38" s="76"/>
    </row>
    <row r="39" spans="1:20" ht="13.5" customHeight="1">
      <c r="A39" s="70"/>
      <c r="B39" s="71"/>
      <c r="C39" s="72"/>
      <c r="D39" s="71"/>
      <c r="E39" s="72"/>
      <c r="G39" s="42"/>
      <c r="H39" s="92"/>
      <c r="I39" s="118"/>
      <c r="J39" s="76"/>
      <c r="K39" s="70"/>
      <c r="L39" s="71"/>
      <c r="M39" s="72"/>
      <c r="N39" s="71"/>
      <c r="O39" s="37"/>
      <c r="P39" s="34"/>
      <c r="Q39" s="72"/>
      <c r="R39" s="71"/>
      <c r="S39" s="72"/>
      <c r="T39" s="76"/>
    </row>
    <row r="40" spans="1:20" ht="13.5" customHeight="1">
      <c r="A40" s="70"/>
      <c r="B40" s="71"/>
      <c r="C40" s="72"/>
      <c r="D40" s="71"/>
      <c r="E40" s="72"/>
      <c r="G40" s="42"/>
      <c r="H40" s="85"/>
      <c r="I40" s="118"/>
      <c r="J40" s="76"/>
      <c r="K40" s="70"/>
      <c r="L40" s="71"/>
      <c r="M40" s="72"/>
      <c r="N40" s="71"/>
      <c r="O40" s="38"/>
      <c r="P40" s="34"/>
      <c r="Q40" s="72"/>
      <c r="R40" s="71"/>
      <c r="S40" s="72"/>
      <c r="T40" s="76"/>
    </row>
    <row r="41" spans="1:20" ht="13.5" customHeight="1">
      <c r="A41" s="77">
        <f>SUM(A49+B41)</f>
        <v>104.5</v>
      </c>
      <c r="B41" s="21">
        <v>3.5</v>
      </c>
      <c r="C41" s="20">
        <f>SUM(C49+D41)</f>
        <v>84.7</v>
      </c>
      <c r="D41" s="21">
        <v>0.6</v>
      </c>
      <c r="E41" s="130">
        <f>SUM(E49+F41)</f>
        <v>57.7</v>
      </c>
      <c r="F41" s="21">
        <v>4.7</v>
      </c>
      <c r="G41" s="43">
        <f>G49+H41</f>
        <v>31.9</v>
      </c>
      <c r="H41" s="44">
        <v>2.6</v>
      </c>
      <c r="I41" s="119">
        <f>SUM(I49+J41)</f>
        <v>5.1</v>
      </c>
      <c r="J41" s="2">
        <v>4.3</v>
      </c>
      <c r="K41" s="77"/>
      <c r="L41" s="21"/>
      <c r="M41" s="130"/>
      <c r="N41" s="132"/>
      <c r="O41" s="43">
        <f>O49+P41</f>
        <v>189.7</v>
      </c>
      <c r="P41" s="44">
        <v>1</v>
      </c>
      <c r="Q41" s="20">
        <f>SUM(Q49+R41)</f>
        <v>170.2</v>
      </c>
      <c r="R41" s="21">
        <v>8.4</v>
      </c>
      <c r="S41" s="130">
        <f>S49+T41</f>
        <v>145.4</v>
      </c>
      <c r="T41" s="80">
        <v>0.8</v>
      </c>
    </row>
    <row r="42" spans="1:20" ht="13.5" customHeight="1">
      <c r="A42" s="64">
        <v>35</v>
      </c>
      <c r="B42" s="160"/>
      <c r="C42" s="18">
        <f>C50+1</f>
        <v>27</v>
      </c>
      <c r="E42" s="182" t="s">
        <v>98</v>
      </c>
      <c r="F42" s="183"/>
      <c r="G42" s="46">
        <f>G50+1</f>
        <v>11</v>
      </c>
      <c r="H42" s="82" t="s">
        <v>35</v>
      </c>
      <c r="I42" s="18">
        <f>I50+1</f>
        <v>3</v>
      </c>
      <c r="J42" s="83" t="s">
        <v>56</v>
      </c>
      <c r="K42" s="64"/>
      <c r="L42" s="19"/>
      <c r="M42" s="18"/>
      <c r="N42" s="19"/>
      <c r="O42" s="46">
        <f>O50+1</f>
        <v>59</v>
      </c>
      <c r="P42" s="131" t="s">
        <v>114</v>
      </c>
      <c r="Q42" s="18">
        <f>Q50+1</f>
        <v>51</v>
      </c>
      <c r="R42" s="19" t="s">
        <v>67</v>
      </c>
      <c r="S42" s="18">
        <f>S50+1</f>
        <v>43</v>
      </c>
      <c r="T42" s="83"/>
    </row>
    <row r="43" spans="1:20" ht="13.5" customHeight="1">
      <c r="A43" s="159"/>
      <c r="B43" s="160"/>
      <c r="C43" s="68" t="s">
        <v>89</v>
      </c>
      <c r="E43" s="184" t="s">
        <v>99</v>
      </c>
      <c r="F43" s="185"/>
      <c r="G43" s="47"/>
      <c r="H43" s="25"/>
      <c r="I43" s="68"/>
      <c r="J43" s="84" t="s">
        <v>61</v>
      </c>
      <c r="K43" s="70"/>
      <c r="L43" s="71"/>
      <c r="M43" s="68"/>
      <c r="N43" s="25"/>
      <c r="O43" s="47"/>
      <c r="P43" s="9" t="s">
        <v>0</v>
      </c>
      <c r="Q43" s="68" t="s">
        <v>66</v>
      </c>
      <c r="R43" s="25"/>
      <c r="S43" s="175" t="s">
        <v>26</v>
      </c>
      <c r="T43" s="176"/>
    </row>
    <row r="44" spans="1:20" ht="13.5" customHeight="1">
      <c r="A44" s="123"/>
      <c r="B44" s="60"/>
      <c r="C44" s="72"/>
      <c r="E44" s="74"/>
      <c r="F44" s="136"/>
      <c r="G44" s="50"/>
      <c r="H44" s="85"/>
      <c r="I44" s="72"/>
      <c r="J44" s="76"/>
      <c r="K44" s="70"/>
      <c r="L44" s="71"/>
      <c r="M44" s="74"/>
      <c r="N44" s="71"/>
      <c r="O44" s="47"/>
      <c r="P44" s="50"/>
      <c r="Q44" s="72"/>
      <c r="R44" s="71"/>
      <c r="S44" s="175" t="s">
        <v>27</v>
      </c>
      <c r="T44" s="176"/>
    </row>
    <row r="45" spans="1:20" ht="13.5" customHeight="1">
      <c r="A45" s="123"/>
      <c r="B45" s="60"/>
      <c r="C45" s="74" t="s">
        <v>88</v>
      </c>
      <c r="E45" s="151" t="s">
        <v>100</v>
      </c>
      <c r="F45" s="136"/>
      <c r="G45" s="55"/>
      <c r="H45" s="36" t="s">
        <v>42</v>
      </c>
      <c r="I45" s="72"/>
      <c r="J45" s="8" t="s">
        <v>115</v>
      </c>
      <c r="K45" s="70"/>
      <c r="L45" s="71"/>
      <c r="M45" s="74"/>
      <c r="N45" s="71"/>
      <c r="O45" s="50"/>
      <c r="P45" s="50" t="s">
        <v>127</v>
      </c>
      <c r="Q45" s="74" t="s">
        <v>125</v>
      </c>
      <c r="R45" s="27"/>
      <c r="S45" s="192" t="s">
        <v>122</v>
      </c>
      <c r="T45" s="76"/>
    </row>
    <row r="46" spans="1:20" ht="13.5" customHeight="1">
      <c r="A46" s="143"/>
      <c r="B46" s="61"/>
      <c r="C46" s="72"/>
      <c r="E46" s="72"/>
      <c r="F46" s="136"/>
      <c r="G46" s="55"/>
      <c r="H46" s="85"/>
      <c r="I46" s="72"/>
      <c r="J46" s="76"/>
      <c r="K46" s="70"/>
      <c r="L46" s="71"/>
      <c r="M46" s="72"/>
      <c r="N46" s="71"/>
      <c r="O46" s="51"/>
      <c r="P46" s="51"/>
      <c r="Q46" s="72"/>
      <c r="R46" s="71"/>
      <c r="S46" s="74"/>
      <c r="T46" s="76"/>
    </row>
    <row r="47" spans="1:20" ht="13.5" customHeight="1">
      <c r="A47" s="123"/>
      <c r="B47" s="144"/>
      <c r="C47" s="72"/>
      <c r="E47" s="72"/>
      <c r="F47" s="136"/>
      <c r="G47" s="55"/>
      <c r="H47" s="85"/>
      <c r="I47" s="72"/>
      <c r="J47" s="76"/>
      <c r="K47" s="70"/>
      <c r="L47" s="71"/>
      <c r="M47" s="72"/>
      <c r="N47" s="71"/>
      <c r="O47" s="51"/>
      <c r="P47" s="51"/>
      <c r="Q47" s="72"/>
      <c r="R47" s="71"/>
      <c r="S47" s="72"/>
      <c r="T47" s="76"/>
    </row>
    <row r="48" spans="1:20" ht="13.5" customHeight="1">
      <c r="A48" s="123"/>
      <c r="B48" s="60"/>
      <c r="C48" s="72"/>
      <c r="E48" s="72"/>
      <c r="F48" s="136"/>
      <c r="G48" s="57"/>
      <c r="H48" s="85"/>
      <c r="I48" s="72"/>
      <c r="J48" s="76"/>
      <c r="K48" s="70"/>
      <c r="L48" s="71"/>
      <c r="M48" s="72"/>
      <c r="N48" s="71"/>
      <c r="O48" s="51"/>
      <c r="P48" s="51"/>
      <c r="Q48" s="72"/>
      <c r="R48" s="71"/>
      <c r="S48" s="72"/>
      <c r="T48" s="76"/>
    </row>
    <row r="49" spans="1:20" ht="13.5" customHeight="1">
      <c r="A49" s="124">
        <f>SUM(A57+B49)</f>
        <v>101</v>
      </c>
      <c r="B49" s="62">
        <v>2.8</v>
      </c>
      <c r="C49" s="20">
        <f>SUM(C57+D49)</f>
        <v>84.10000000000001</v>
      </c>
      <c r="D49" s="21">
        <v>1.8</v>
      </c>
      <c r="E49" s="20">
        <f>SUM(E57+F49)</f>
        <v>53</v>
      </c>
      <c r="F49" s="21">
        <v>0.3</v>
      </c>
      <c r="G49" s="100">
        <f>G57+H49</f>
        <v>29.299999999999997</v>
      </c>
      <c r="H49" s="44">
        <v>2.7</v>
      </c>
      <c r="I49" s="1">
        <f>SUM(I57+J49)</f>
        <v>0.7999999999999999</v>
      </c>
      <c r="J49" s="2">
        <v>0.7</v>
      </c>
      <c r="K49" s="77"/>
      <c r="L49" s="21"/>
      <c r="M49" s="20"/>
      <c r="N49" s="21"/>
      <c r="O49" s="53">
        <f>+P49+O57</f>
        <v>188.7</v>
      </c>
      <c r="P49" s="129">
        <v>3.6</v>
      </c>
      <c r="Q49" s="20">
        <f>SUM(Q57+R49)</f>
        <v>161.79999999999998</v>
      </c>
      <c r="R49" s="21">
        <v>0.7</v>
      </c>
      <c r="S49" s="20">
        <f>SUM(S57+T49)</f>
        <v>144.6</v>
      </c>
      <c r="T49" s="80">
        <v>0.1</v>
      </c>
    </row>
    <row r="50" spans="1:20" ht="13.5" customHeight="1">
      <c r="A50" s="64">
        <f>A58+1</f>
        <v>34</v>
      </c>
      <c r="B50" s="19"/>
      <c r="C50" s="18">
        <f>C58+1</f>
        <v>26</v>
      </c>
      <c r="D50" s="19" t="s">
        <v>87</v>
      </c>
      <c r="E50" s="18">
        <f>E58+1</f>
        <v>18</v>
      </c>
      <c r="F50" s="19" t="s">
        <v>75</v>
      </c>
      <c r="G50" s="58">
        <f>G58+1</f>
        <v>10</v>
      </c>
      <c r="H50" s="149" t="s">
        <v>97</v>
      </c>
      <c r="I50" s="18">
        <v>2</v>
      </c>
      <c r="J50" s="83"/>
      <c r="K50" s="64"/>
      <c r="L50" s="19"/>
      <c r="M50" s="18"/>
      <c r="N50" s="19"/>
      <c r="O50" s="46">
        <f>O58+1</f>
        <v>58</v>
      </c>
      <c r="P50" s="131"/>
      <c r="Q50" s="18">
        <f>Q58+1</f>
        <v>50</v>
      </c>
      <c r="R50" s="19" t="s">
        <v>69</v>
      </c>
      <c r="S50" s="18">
        <f>S58+1</f>
        <v>42</v>
      </c>
      <c r="T50" s="83" t="s">
        <v>82</v>
      </c>
    </row>
    <row r="51" spans="1:20" ht="13.5" customHeight="1">
      <c r="A51" s="187" t="s">
        <v>103</v>
      </c>
      <c r="B51" s="186"/>
      <c r="C51" s="68" t="s">
        <v>15</v>
      </c>
      <c r="E51" s="68"/>
      <c r="F51" s="25" t="s">
        <v>77</v>
      </c>
      <c r="G51" s="30" t="s">
        <v>43</v>
      </c>
      <c r="H51" s="141"/>
      <c r="I51" s="5"/>
      <c r="J51" s="23"/>
      <c r="K51" s="70"/>
      <c r="L51" s="71"/>
      <c r="M51" s="68"/>
      <c r="N51" s="25"/>
      <c r="O51" s="47"/>
      <c r="P51" s="9"/>
      <c r="Q51" s="68"/>
      <c r="R51" s="25"/>
      <c r="S51" s="68" t="s">
        <v>92</v>
      </c>
      <c r="T51" s="84"/>
    </row>
    <row r="52" spans="1:20" ht="13.5" customHeight="1">
      <c r="A52" s="70"/>
      <c r="B52" s="71"/>
      <c r="C52" s="74"/>
      <c r="E52" s="72"/>
      <c r="F52" s="71"/>
      <c r="G52" s="35"/>
      <c r="H52" s="150"/>
      <c r="I52" s="5"/>
      <c r="J52" s="23"/>
      <c r="K52" s="70"/>
      <c r="L52" s="71"/>
      <c r="M52" s="72"/>
      <c r="N52" s="71"/>
      <c r="O52" s="47"/>
      <c r="P52" s="118"/>
      <c r="Q52" s="72"/>
      <c r="R52" s="71"/>
      <c r="S52" s="72"/>
      <c r="T52" s="76"/>
    </row>
    <row r="53" spans="1:20" ht="13.5" customHeight="1">
      <c r="A53" s="86"/>
      <c r="B53" s="71"/>
      <c r="C53" s="72"/>
      <c r="E53" s="72"/>
      <c r="F53" s="27" t="s">
        <v>76</v>
      </c>
      <c r="G53" s="35" t="s">
        <v>44</v>
      </c>
      <c r="H53" s="36"/>
      <c r="I53" s="142" t="s">
        <v>3</v>
      </c>
      <c r="J53" s="23"/>
      <c r="K53" s="70"/>
      <c r="L53" s="71"/>
      <c r="M53" s="74"/>
      <c r="N53" s="71"/>
      <c r="O53" s="50"/>
      <c r="P53" s="13"/>
      <c r="Q53" s="74"/>
      <c r="R53" s="71"/>
      <c r="S53" s="74" t="s">
        <v>80</v>
      </c>
      <c r="T53" s="76"/>
    </row>
    <row r="54" spans="1:20" ht="13.5" customHeight="1">
      <c r="A54" s="86"/>
      <c r="B54" s="71"/>
      <c r="C54" s="72"/>
      <c r="E54" s="72"/>
      <c r="F54" s="71"/>
      <c r="G54" s="51"/>
      <c r="H54" s="101"/>
      <c r="I54" s="5"/>
      <c r="J54" s="23"/>
      <c r="K54" s="70"/>
      <c r="L54" s="71"/>
      <c r="M54" s="72"/>
      <c r="N54" s="71"/>
      <c r="O54" s="55"/>
      <c r="P54" s="50"/>
      <c r="Q54" s="72"/>
      <c r="R54" s="71"/>
      <c r="S54" s="72"/>
      <c r="T54" s="76"/>
    </row>
    <row r="55" spans="1:20" ht="13.5" customHeight="1">
      <c r="A55" s="67"/>
      <c r="B55" s="71"/>
      <c r="C55" s="72"/>
      <c r="D55" s="154" t="s">
        <v>47</v>
      </c>
      <c r="E55" s="72"/>
      <c r="F55" s="71"/>
      <c r="G55" s="93"/>
      <c r="H55" s="34"/>
      <c r="I55" s="5"/>
      <c r="J55" s="23"/>
      <c r="K55" s="70"/>
      <c r="L55" s="71"/>
      <c r="M55" s="72"/>
      <c r="N55" s="71"/>
      <c r="O55" s="55"/>
      <c r="P55" s="90"/>
      <c r="Q55" s="72"/>
      <c r="R55" s="71"/>
      <c r="S55" s="72"/>
      <c r="T55" s="76"/>
    </row>
    <row r="56" spans="1:20" ht="13.5" customHeight="1">
      <c r="A56" s="70"/>
      <c r="B56" s="71"/>
      <c r="C56" s="72"/>
      <c r="D56" s="71"/>
      <c r="E56" s="72"/>
      <c r="F56" s="71"/>
      <c r="G56" s="51"/>
      <c r="H56" s="34"/>
      <c r="I56" s="5"/>
      <c r="J56" s="23"/>
      <c r="K56" s="70"/>
      <c r="L56" s="71"/>
      <c r="M56" s="72"/>
      <c r="N56" s="71"/>
      <c r="O56" s="55"/>
      <c r="P56" s="90"/>
      <c r="Q56" s="72"/>
      <c r="R56" s="71"/>
      <c r="S56" s="72"/>
      <c r="T56" s="76"/>
    </row>
    <row r="57" spans="1:20" ht="13.5" customHeight="1">
      <c r="A57" s="77">
        <f>SUM(A65+B57)</f>
        <v>98.2</v>
      </c>
      <c r="B57" s="21">
        <v>0.5</v>
      </c>
      <c r="C57" s="20">
        <f>SUM(C65+D57)</f>
        <v>82.30000000000001</v>
      </c>
      <c r="D57" s="21">
        <v>4.5</v>
      </c>
      <c r="E57" s="20">
        <f>SUM(E65+F57)</f>
        <v>52.7</v>
      </c>
      <c r="F57" s="21">
        <v>6.3</v>
      </c>
      <c r="G57" s="53">
        <f>G65+H57</f>
        <v>26.599999999999998</v>
      </c>
      <c r="H57" s="44">
        <v>2.4</v>
      </c>
      <c r="I57" s="1">
        <f>+J57</f>
        <v>0.1</v>
      </c>
      <c r="J57" s="2">
        <v>0.1</v>
      </c>
      <c r="K57" s="77"/>
      <c r="L57" s="21"/>
      <c r="M57" s="20"/>
      <c r="N57" s="21"/>
      <c r="O57" s="53">
        <f>O65+P57</f>
        <v>185.1</v>
      </c>
      <c r="P57" s="129">
        <v>6</v>
      </c>
      <c r="Q57" s="20">
        <f>SUM(Q65+R57)</f>
        <v>161.1</v>
      </c>
      <c r="R57" s="21">
        <v>1.2</v>
      </c>
      <c r="S57" s="20">
        <f>SUM(S65+T57)</f>
        <v>144.5</v>
      </c>
      <c r="T57" s="80">
        <v>4.1</v>
      </c>
    </row>
    <row r="58" spans="1:20" ht="13.5" customHeight="1">
      <c r="A58" s="64">
        <f>C2+1</f>
        <v>33</v>
      </c>
      <c r="B58" s="19"/>
      <c r="C58" s="18">
        <f>E2+1</f>
        <v>25</v>
      </c>
      <c r="D58" s="19" t="s">
        <v>85</v>
      </c>
      <c r="E58" s="102">
        <f>G2+1</f>
        <v>17</v>
      </c>
      <c r="F58" s="19" t="s">
        <v>73</v>
      </c>
      <c r="G58" s="46">
        <f>I2+1</f>
        <v>9</v>
      </c>
      <c r="H58" s="148" t="s">
        <v>45</v>
      </c>
      <c r="I58" s="104" t="s">
        <v>48</v>
      </c>
      <c r="J58" s="97" t="s">
        <v>52</v>
      </c>
      <c r="K58" s="64"/>
      <c r="L58" s="19"/>
      <c r="M58" s="105">
        <f>O2+1</f>
        <v>65</v>
      </c>
      <c r="N58" s="19"/>
      <c r="O58" s="46">
        <f>Q2+1</f>
        <v>57</v>
      </c>
      <c r="P58" s="131" t="s">
        <v>31</v>
      </c>
      <c r="Q58" s="18">
        <v>49</v>
      </c>
      <c r="R58" s="19" t="s">
        <v>70</v>
      </c>
      <c r="S58" s="18">
        <f>A2+1</f>
        <v>41</v>
      </c>
      <c r="T58" s="88" t="s">
        <v>84</v>
      </c>
    </row>
    <row r="59" spans="1:20" ht="13.5" customHeight="1">
      <c r="A59" s="67"/>
      <c r="C59" s="68"/>
      <c r="D59" s="25" t="s">
        <v>86</v>
      </c>
      <c r="E59" s="68" t="s">
        <v>74</v>
      </c>
      <c r="F59" s="25"/>
      <c r="G59" s="47"/>
      <c r="H59" s="32"/>
      <c r="I59" s="106" t="s">
        <v>51</v>
      </c>
      <c r="J59" s="107"/>
      <c r="K59" s="70"/>
      <c r="L59" s="71"/>
      <c r="M59" s="9"/>
      <c r="N59" s="10"/>
      <c r="O59" s="47"/>
      <c r="P59" s="47" t="s">
        <v>32</v>
      </c>
      <c r="Q59" s="68" t="s">
        <v>66</v>
      </c>
      <c r="R59" s="25"/>
      <c r="S59" s="68"/>
      <c r="T59" s="48" t="s">
        <v>14</v>
      </c>
    </row>
    <row r="60" spans="1:20" ht="13.5" customHeight="1">
      <c r="A60" s="70"/>
      <c r="C60" s="72"/>
      <c r="D60" s="71"/>
      <c r="E60" s="72"/>
      <c r="F60" s="71"/>
      <c r="G60" s="51"/>
      <c r="H60" s="34"/>
      <c r="I60" s="110" t="s">
        <v>49</v>
      </c>
      <c r="J60" s="111"/>
      <c r="K60" s="70"/>
      <c r="L60" s="71"/>
      <c r="M60" s="180" t="s">
        <v>23</v>
      </c>
      <c r="N60" s="181"/>
      <c r="O60" s="56"/>
      <c r="P60" s="90"/>
      <c r="Q60" s="72"/>
      <c r="R60" s="71"/>
      <c r="S60" s="72"/>
      <c r="T60" s="84"/>
    </row>
    <row r="61" spans="1:20" ht="13.5" customHeight="1">
      <c r="A61" s="70"/>
      <c r="C61" s="74"/>
      <c r="D61" s="27" t="s">
        <v>118</v>
      </c>
      <c r="E61" s="74" t="s">
        <v>5</v>
      </c>
      <c r="F61" s="71"/>
      <c r="G61" s="50" t="s">
        <v>34</v>
      </c>
      <c r="H61" s="36"/>
      <c r="I61" s="110"/>
      <c r="J61" s="111"/>
      <c r="K61" s="70"/>
      <c r="L61" s="71"/>
      <c r="M61" s="180"/>
      <c r="N61" s="181"/>
      <c r="O61" s="55"/>
      <c r="P61" s="50" t="s">
        <v>46</v>
      </c>
      <c r="Q61" s="74" t="s">
        <v>8</v>
      </c>
      <c r="R61" s="27"/>
      <c r="S61" s="74"/>
      <c r="T61" s="8" t="s">
        <v>83</v>
      </c>
    </row>
    <row r="62" spans="1:20" ht="13.5" customHeight="1">
      <c r="A62" s="70"/>
      <c r="C62" s="72"/>
      <c r="D62" s="71"/>
      <c r="E62" s="112"/>
      <c r="F62" s="71"/>
      <c r="G62" s="50"/>
      <c r="H62" s="34"/>
      <c r="I62" s="110" t="s">
        <v>50</v>
      </c>
      <c r="J62" s="111"/>
      <c r="K62" s="70"/>
      <c r="L62" s="71"/>
      <c r="M62" s="180"/>
      <c r="N62" s="181"/>
      <c r="O62" s="55"/>
      <c r="P62" s="50"/>
      <c r="Q62" s="72"/>
      <c r="R62" s="71"/>
      <c r="S62" s="72"/>
      <c r="T62" s="76"/>
    </row>
    <row r="63" spans="1:20" ht="13.5" customHeight="1">
      <c r="A63" s="70"/>
      <c r="B63" s="71"/>
      <c r="C63" s="72"/>
      <c r="D63" s="71"/>
      <c r="E63" s="108"/>
      <c r="F63" s="71"/>
      <c r="G63" s="93"/>
      <c r="H63" s="34"/>
      <c r="I63" s="72"/>
      <c r="J63" s="111"/>
      <c r="K63" s="70"/>
      <c r="L63" s="71"/>
      <c r="M63" s="13"/>
      <c r="N63" s="14"/>
      <c r="O63" s="55"/>
      <c r="P63" s="93"/>
      <c r="Q63" s="72"/>
      <c r="R63" s="71"/>
      <c r="S63" s="72"/>
      <c r="T63" s="76"/>
    </row>
    <row r="64" spans="1:20" ht="13.5" customHeight="1">
      <c r="A64" s="70"/>
      <c r="B64" s="71"/>
      <c r="C64" s="72"/>
      <c r="D64" s="71"/>
      <c r="E64" s="108"/>
      <c r="F64" s="71"/>
      <c r="G64" s="114"/>
      <c r="H64" s="34"/>
      <c r="I64" s="110" t="s">
        <v>53</v>
      </c>
      <c r="J64" s="111"/>
      <c r="K64" s="70"/>
      <c r="L64" s="71"/>
      <c r="M64" s="17"/>
      <c r="N64" s="14"/>
      <c r="O64" s="57"/>
      <c r="P64" s="57"/>
      <c r="Q64" s="72"/>
      <c r="R64" s="71"/>
      <c r="S64" s="72"/>
      <c r="T64" s="76"/>
    </row>
    <row r="65" spans="1:20" ht="13.5" customHeight="1" thickBot="1">
      <c r="A65" s="98">
        <f>SUM(C9+B65)</f>
        <v>97.7</v>
      </c>
      <c r="B65" s="79">
        <v>0.3</v>
      </c>
      <c r="C65" s="78">
        <f>SUM(E9+D65)</f>
        <v>77.80000000000001</v>
      </c>
      <c r="D65" s="153">
        <v>14.9</v>
      </c>
      <c r="E65" s="125">
        <f>G9+F65</f>
        <v>46.400000000000006</v>
      </c>
      <c r="F65" s="79">
        <v>3</v>
      </c>
      <c r="G65" s="87">
        <f>I9+H65</f>
        <v>24.2</v>
      </c>
      <c r="H65" s="94">
        <v>6</v>
      </c>
      <c r="I65" s="116" t="s">
        <v>54</v>
      </c>
      <c r="J65" s="117" t="s">
        <v>55</v>
      </c>
      <c r="K65" s="98"/>
      <c r="L65" s="79"/>
      <c r="M65" s="78">
        <f>SUM(O9+N65)</f>
        <v>203.29999999999998</v>
      </c>
      <c r="N65" s="79">
        <v>0.1</v>
      </c>
      <c r="O65" s="87">
        <f>Q9+P65</f>
        <v>179.1</v>
      </c>
      <c r="P65" s="139">
        <v>2.4</v>
      </c>
      <c r="Q65" s="78">
        <f>SUM(S9+R65)</f>
        <v>159.9</v>
      </c>
      <c r="R65" s="79">
        <v>3</v>
      </c>
      <c r="S65" s="78">
        <f>SUM(A9+T65)</f>
        <v>140.4</v>
      </c>
      <c r="T65" s="140">
        <v>14.9</v>
      </c>
    </row>
  </sheetData>
  <sheetProtection/>
  <mergeCells count="11">
    <mergeCell ref="A51:B51"/>
    <mergeCell ref="A26:B26"/>
    <mergeCell ref="A27:B27"/>
    <mergeCell ref="S44:T44"/>
    <mergeCell ref="S10:T10"/>
    <mergeCell ref="S11:T11"/>
    <mergeCell ref="M60:N62"/>
    <mergeCell ref="S43:T43"/>
    <mergeCell ref="E42:F42"/>
    <mergeCell ref="E43:F43"/>
    <mergeCell ref="E36:F36"/>
  </mergeCells>
  <printOptions/>
  <pageMargins left="0.25" right="0.25" top="0.75" bottom="0.75" header="0.3" footer="0.3"/>
  <pageSetup orientation="portrait" paperSize="9" scale="91" r:id="rId2"/>
  <colBreaks count="1" manualBreakCount="1">
    <brk id="10" max="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2014-02-04T13:18:14Z</dcterms:created>
  <dcterms:modified xsi:type="dcterms:W3CDTF">2017-01-18T15:57:10Z</dcterms:modified>
  <cp:category/>
  <cp:version/>
  <cp:contentType/>
  <cp:contentStatus/>
</cp:coreProperties>
</file>