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15" windowWidth="28830" windowHeight="6930" tabRatio="500" activeTab="0"/>
  </bookViews>
  <sheets>
    <sheet name="2016BRM1030埼玉200kmアタック志賀坂" sheetId="1" r:id="rId1"/>
  </sheets>
  <definedNames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<sst xmlns="http://schemas.openxmlformats.org/spreadsheetml/2006/main" count="177" uniqueCount="142">
  <si>
    <t>左</t>
  </si>
  <si>
    <t>通過点　</t>
  </si>
  <si>
    <t>進路</t>
  </si>
  <si>
    <t>ルート</t>
  </si>
  <si>
    <t>区間</t>
  </si>
  <si>
    <t>合計</t>
  </si>
  <si>
    <t>情報・その他　[ ]行先道標</t>
  </si>
  <si>
    <t>左折</t>
  </si>
  <si>
    <t>市道</t>
  </si>
  <si>
    <t>右側</t>
  </si>
  <si>
    <t>右折</t>
  </si>
  <si>
    <t>入間市豊水橋河川敷スタート</t>
  </si>
  <si>
    <t>通路</t>
  </si>
  <si>
    <t>直進</t>
  </si>
  <si>
    <t>入間市豊水橋河川敷ゴール</t>
  </si>
  <si>
    <t>S＝信号、「 」=信号名、十=十字路、T=T字路、Y=Y字路、├=├字路、┤=┤字路、ルートは次の通過点までの道路番号、区間は前の通過点からの距離</t>
  </si>
  <si>
    <t>T 止まれ</t>
  </si>
  <si>
    <t>通路,市道</t>
  </si>
  <si>
    <t>河川敷へ</t>
  </si>
  <si>
    <t>T</t>
  </si>
  <si>
    <t>K262</t>
  </si>
  <si>
    <t>右折</t>
  </si>
  <si>
    <t>K30</t>
  </si>
  <si>
    <t>[小川]</t>
  </si>
  <si>
    <t>[日高市街]</t>
  </si>
  <si>
    <t>左折</t>
  </si>
  <si>
    <t>K30</t>
  </si>
  <si>
    <t>K11</t>
  </si>
  <si>
    <t>[飯能]</t>
  </si>
  <si>
    <t>┤「上鹿山」</t>
  </si>
  <si>
    <t>T「根岸坂上」</t>
  </si>
  <si>
    <t>Y「根岸坂上」</t>
  </si>
  <si>
    <r>
      <t>T</t>
    </r>
    <r>
      <rPr>
        <sz val="11"/>
        <rFont val="ＭＳ Ｐゴシック"/>
        <family val="3"/>
      </rPr>
      <t>「上鹿山」</t>
    </r>
  </si>
  <si>
    <t>K262</t>
  </si>
  <si>
    <t>R407,R299</t>
  </si>
  <si>
    <t>┤</t>
  </si>
  <si>
    <t>[狭山日高I.C]</t>
  </si>
  <si>
    <t>2016年BRM1030埼玉200kmアタック志賀坂</t>
  </si>
  <si>
    <t>左折</t>
  </si>
  <si>
    <t>[小鹿野・秩父]</t>
  </si>
  <si>
    <t>右折</t>
  </si>
  <si>
    <t>R299</t>
  </si>
  <si>
    <t>R140</t>
  </si>
  <si>
    <t>[大滝]</t>
  </si>
  <si>
    <t>左側</t>
  </si>
  <si>
    <t>R140</t>
  </si>
  <si>
    <t>7:00-7:30</t>
  </si>
  <si>
    <t>8:00-8:30</t>
  </si>
  <si>
    <t>8:00スタート</t>
  </si>
  <si>
    <t>[小鹿野]</t>
  </si>
  <si>
    <t>K37</t>
  </si>
  <si>
    <t>R299</t>
  </si>
  <si>
    <t>R462</t>
  </si>
  <si>
    <t>[藤岡・鬼石]</t>
  </si>
  <si>
    <t>┼</t>
  </si>
  <si>
    <t>市道</t>
  </si>
  <si>
    <t>K289</t>
  </si>
  <si>
    <t>R462</t>
  </si>
  <si>
    <t>K13</t>
  </si>
  <si>
    <t>[長瀞]</t>
  </si>
  <si>
    <t>K13</t>
  </si>
  <si>
    <t>Y 「出牛」</t>
  </si>
  <si>
    <t>左</t>
  </si>
  <si>
    <t>[長瀞・皆野]</t>
  </si>
  <si>
    <t>[寄居・長瀞]</t>
  </si>
  <si>
    <t>左折</t>
  </si>
  <si>
    <t>K287</t>
  </si>
  <si>
    <t>[秩父・寄居]</t>
  </si>
  <si>
    <t>[寄居]</t>
  </si>
  <si>
    <t>K82</t>
  </si>
  <si>
    <t>左折</t>
  </si>
  <si>
    <t>┤</t>
  </si>
  <si>
    <t>[国道140号]</t>
  </si>
  <si>
    <t>[熊谷]</t>
  </si>
  <si>
    <t>R140</t>
  </si>
  <si>
    <t>K30</t>
  </si>
  <si>
    <t>[東松山・小川]</t>
  </si>
  <si>
    <t>R254</t>
  </si>
  <si>
    <t>左折</t>
  </si>
  <si>
    <t>R254</t>
  </si>
  <si>
    <t>PC2　ファミリーマート寄居富田店</t>
  </si>
  <si>
    <t>R254</t>
  </si>
  <si>
    <t>[竹沢駅]</t>
  </si>
  <si>
    <t>├「五明」</t>
  </si>
  <si>
    <t>[日高・越生]</t>
  </si>
  <si>
    <t>クイズポイント1　定峰峠</t>
  </si>
  <si>
    <t>クイズポイント2　志賀坂トンネル</t>
  </si>
  <si>
    <t>クイズは当日発表します。</t>
  </si>
  <si>
    <r>
      <t>12:53-20:30</t>
    </r>
    <r>
      <rPr>
        <sz val="11"/>
        <rFont val="ＭＳ Ｐゴシック"/>
        <family val="3"/>
      </rPr>
      <t>（38.4km）</t>
    </r>
  </si>
  <si>
    <t xml:space="preserve"> 「坂氷」</t>
  </si>
  <si>
    <t xml:space="preserve"> 「上野町」</t>
  </si>
  <si>
    <t xml:space="preserve"> 「黒海土バイパス前」</t>
  </si>
  <si>
    <t>[上野] 右奥：セーブオン</t>
  </si>
  <si>
    <t xml:space="preserve"> 「神泉総合支所前」</t>
  </si>
  <si>
    <t xml:space="preserve"> 「下阿久原」</t>
  </si>
  <si>
    <t xml:space="preserve"> 「高砂橋」</t>
  </si>
  <si>
    <t xml:space="preserve"> 「末野」</t>
  </si>
  <si>
    <t xml:space="preserve"> 「露梨子」</t>
  </si>
  <si>
    <t xml:space="preserve"> 「青山陸橋（西）」</t>
  </si>
  <si>
    <t xml:space="preserve"> 「小川町駅（西）」</t>
  </si>
  <si>
    <t>[本庄・児玉] 変則四差路</t>
  </si>
  <si>
    <t>[秩父・皆野長瀞I.C]</t>
  </si>
  <si>
    <t>S</t>
  </si>
  <si>
    <t>正面は自転車通行禁止</t>
  </si>
  <si>
    <t>T S</t>
  </si>
  <si>
    <t>[国道16号・入間]</t>
  </si>
  <si>
    <t>[秩父] クイズは当日発表します。</t>
  </si>
  <si>
    <t>[神川・本庄・児玉・長瀞] 右奥：ヤマザキショップ</t>
  </si>
  <si>
    <t>市道,K11</t>
  </si>
  <si>
    <t>T 「井戸」</t>
  </si>
  <si>
    <t>T 「波久礼駅前」</t>
  </si>
  <si>
    <r>
      <t>R254</t>
    </r>
    <r>
      <rPr>
        <sz val="11"/>
        <rFont val="ＭＳ Ｐゴシック"/>
        <family val="3"/>
      </rPr>
      <t>,市道</t>
    </r>
  </si>
  <si>
    <r>
      <rPr>
        <sz val="11"/>
        <rFont val="ＭＳ Ｐゴシック"/>
        <family val="3"/>
      </rPr>
      <t>[東松山] 正面にローソン</t>
    </r>
  </si>
  <si>
    <t>├ S</t>
  </si>
  <si>
    <t xml:space="preserve"> 「田中」</t>
  </si>
  <si>
    <t>K172</t>
  </si>
  <si>
    <t>├「西平」</t>
  </si>
  <si>
    <t>右手前：ときがわベース</t>
  </si>
  <si>
    <t>K273</t>
  </si>
  <si>
    <t>左折</t>
  </si>
  <si>
    <t>┤「落合橋」</t>
  </si>
  <si>
    <t>左折</t>
  </si>
  <si>
    <t>[白石峠]</t>
  </si>
  <si>
    <t>[秩父・横瀬]</t>
  </si>
  <si>
    <t>PC1 セーブオン荒川上田野店</t>
  </si>
  <si>
    <t>通過チェック 道の駅万葉の里</t>
  </si>
  <si>
    <t>10:04-12:40</t>
  </si>
  <si>
    <t>12:55-19:08</t>
  </si>
  <si>
    <r>
      <t>R299</t>
    </r>
    <r>
      <rPr>
        <sz val="11"/>
        <rFont val="ＭＳ Ｐゴシック"/>
        <family val="3"/>
      </rPr>
      <t>,R407</t>
    </r>
  </si>
  <si>
    <t>T S</t>
  </si>
  <si>
    <t>正面信号なし</t>
  </si>
  <si>
    <t>├「贄川」</t>
  </si>
  <si>
    <t>11:55-18:08（49.3km）</t>
  </si>
  <si>
    <r>
      <t>9:04-11:40（</t>
    </r>
    <r>
      <rPr>
        <sz val="11"/>
        <color indexed="10"/>
        <rFont val="ＭＳ Ｐゴシック"/>
        <family val="3"/>
      </rPr>
      <t>69.9km</t>
    </r>
    <r>
      <rPr>
        <sz val="11"/>
        <rFont val="ＭＳ Ｐゴシック"/>
        <family val="3"/>
      </rPr>
      <t>）</t>
    </r>
  </si>
  <si>
    <r>
      <t>（参考10:28-14:52）（</t>
    </r>
    <r>
      <rPr>
        <sz val="11"/>
        <color indexed="10"/>
        <rFont val="ＭＳ Ｐゴシック"/>
        <family val="3"/>
      </rPr>
      <t>48.0</t>
    </r>
    <r>
      <rPr>
        <sz val="11"/>
        <rFont val="ＭＳ Ｐゴシック"/>
        <family val="3"/>
      </rPr>
      <t>km）</t>
    </r>
  </si>
  <si>
    <t>13:53-21:30</t>
  </si>
  <si>
    <r>
      <t>(</t>
    </r>
    <r>
      <rPr>
        <sz val="11"/>
        <color indexed="10"/>
        <rFont val="ＭＳ Ｐゴシック"/>
        <family val="3"/>
      </rPr>
      <t>参考</t>
    </r>
    <r>
      <rPr>
        <sz val="11"/>
        <rFont val="ＭＳ Ｐゴシック"/>
        <family val="3"/>
      </rPr>
      <t>11:28-15:52)</t>
    </r>
  </si>
  <si>
    <t>注1）クイズポイントの答えはブルベカードに記入してゴールで提出してもらいます。筆記具を持参してください。</t>
  </si>
  <si>
    <t>注2）クイズポイントのクイズと、通過チェックでの通過証明方法はブリーフィングで説明します。必ずブリーフィングに参加してください。</t>
  </si>
  <si>
    <t>T 「太駄中」</t>
  </si>
  <si>
    <t>K13,K287</t>
  </si>
  <si>
    <t>2016/10/23 v2.2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</si>
</sst>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_ "/>
    <numFmt numFmtId="183" formatCode="0.0_);[Red]\(0.0\)"/>
    <numFmt numFmtId="184" formatCode="d/mm/yy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;_吀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20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83" fontId="0" fillId="33" borderId="10" xfId="0" applyNumberFormat="1" applyFont="1" applyFill="1" applyBorder="1" applyAlignment="1">
      <alignment vertical="center"/>
    </xf>
    <xf numFmtId="183" fontId="0" fillId="34" borderId="10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82" fontId="0" fillId="34" borderId="10" xfId="0" applyNumberFormat="1" applyFont="1" applyFill="1" applyBorder="1" applyAlignment="1">
      <alignment vertical="center"/>
    </xf>
    <xf numFmtId="191" fontId="0" fillId="34" borderId="10" xfId="61" applyNumberFormat="1" applyFont="1" applyFill="1" applyBorder="1" applyAlignment="1">
      <alignment horizontal="left" vertical="center"/>
      <protection/>
    </xf>
    <xf numFmtId="191" fontId="0" fillId="0" borderId="10" xfId="61" applyNumberFormat="1" applyFont="1" applyFill="1" applyBorder="1" applyAlignment="1">
      <alignment horizontal="left" vertical="center"/>
      <protection/>
    </xf>
    <xf numFmtId="191" fontId="0" fillId="33" borderId="10" xfId="61" applyNumberFormat="1" applyFont="1" applyFill="1" applyBorder="1" applyAlignment="1">
      <alignment horizontal="left" vertical="center"/>
      <protection/>
    </xf>
    <xf numFmtId="0" fontId="43" fillId="0" borderId="10" xfId="0" applyFont="1" applyFill="1" applyBorder="1" applyAlignment="1">
      <alignment horizontal="left" vertical="center"/>
    </xf>
    <xf numFmtId="182" fontId="43" fillId="0" borderId="10" xfId="0" applyNumberFormat="1" applyFont="1" applyFill="1" applyBorder="1" applyAlignment="1">
      <alignment horizontal="right"/>
    </xf>
    <xf numFmtId="183" fontId="43" fillId="33" borderId="10" xfId="0" applyNumberFormat="1" applyFont="1" applyFill="1" applyBorder="1" applyAlignment="1">
      <alignment vertical="center"/>
    </xf>
    <xf numFmtId="182" fontId="43" fillId="0" borderId="10" xfId="0" applyNumberFormat="1" applyFont="1" applyFill="1" applyBorder="1" applyAlignment="1">
      <alignment horizontal="right" vertical="center"/>
    </xf>
    <xf numFmtId="182" fontId="43" fillId="33" borderId="10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G1" sqref="G1"/>
    </sheetView>
  </sheetViews>
  <sheetFormatPr defaultColWidth="8.625" defaultRowHeight="5.25" customHeight="1"/>
  <cols>
    <col min="1" max="1" width="4.00390625" style="2" customWidth="1"/>
    <col min="2" max="2" width="32.875" style="21" bestFit="1" customWidth="1"/>
    <col min="3" max="3" width="6.625" style="28" bestFit="1" customWidth="1"/>
    <col min="4" max="4" width="18.625" style="28" bestFit="1" customWidth="1"/>
    <col min="5" max="5" width="5.50390625" style="21" customWidth="1"/>
    <col min="6" max="6" width="6.50390625" style="28" bestFit="1" customWidth="1"/>
    <col min="7" max="7" width="47.875" style="21" bestFit="1" customWidth="1"/>
    <col min="8" max="8" width="15.75390625" style="21" customWidth="1"/>
    <col min="9" max="16384" width="8.625" style="21" customWidth="1"/>
  </cols>
  <sheetData>
    <row r="1" spans="1:8" s="1" customFormat="1" ht="18.75">
      <c r="A1" s="5" t="s">
        <v>37</v>
      </c>
      <c r="B1" s="6"/>
      <c r="C1" s="7"/>
      <c r="D1" s="7"/>
      <c r="E1" s="8"/>
      <c r="F1" s="7"/>
      <c r="G1" s="10" t="s">
        <v>141</v>
      </c>
      <c r="H1" s="10"/>
    </row>
    <row r="2" spans="1:7" s="1" customFormat="1" ht="13.5" customHeight="1">
      <c r="A2" s="9" t="s">
        <v>15</v>
      </c>
      <c r="B2" s="6"/>
      <c r="C2" s="7"/>
      <c r="D2" s="7"/>
      <c r="E2" s="8"/>
      <c r="F2" s="7"/>
      <c r="G2" s="10"/>
    </row>
    <row r="3" spans="1:8" ht="13.5">
      <c r="A3" s="3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20" t="s">
        <v>48</v>
      </c>
    </row>
    <row r="4" spans="1:8" ht="13.5">
      <c r="A4" s="18">
        <v>1</v>
      </c>
      <c r="B4" s="17" t="s">
        <v>11</v>
      </c>
      <c r="C4" s="18"/>
      <c r="D4" s="18" t="s">
        <v>17</v>
      </c>
      <c r="E4" s="19">
        <v>0</v>
      </c>
      <c r="F4" s="19">
        <v>0</v>
      </c>
      <c r="G4" s="17" t="s">
        <v>46</v>
      </c>
      <c r="H4" s="17" t="s">
        <v>47</v>
      </c>
    </row>
    <row r="5" spans="1:8" s="23" customFormat="1" ht="13.5">
      <c r="A5" s="11">
        <v>2</v>
      </c>
      <c r="B5" s="16" t="s">
        <v>19</v>
      </c>
      <c r="C5" s="22" t="s">
        <v>7</v>
      </c>
      <c r="D5" s="22" t="s">
        <v>128</v>
      </c>
      <c r="E5" s="4">
        <v>0.2</v>
      </c>
      <c r="F5" s="4">
        <f>SUM(F4+E5)</f>
        <v>0.2</v>
      </c>
      <c r="G5" s="3"/>
      <c r="H5" s="3"/>
    </row>
    <row r="6" spans="1:8" s="23" customFormat="1" ht="13.5">
      <c r="A6" s="11">
        <v>3</v>
      </c>
      <c r="B6" s="16" t="s">
        <v>31</v>
      </c>
      <c r="C6" s="22" t="s">
        <v>0</v>
      </c>
      <c r="D6" s="22" t="s">
        <v>20</v>
      </c>
      <c r="E6" s="4">
        <v>1.4</v>
      </c>
      <c r="F6" s="4">
        <f aca="true" t="shared" si="0" ref="F6:F45">SUM(F5+E6)</f>
        <v>1.5999999999999999</v>
      </c>
      <c r="G6" s="3" t="s">
        <v>24</v>
      </c>
      <c r="H6" s="3"/>
    </row>
    <row r="7" spans="1:8" s="23" customFormat="1" ht="13.5">
      <c r="A7" s="11">
        <v>4</v>
      </c>
      <c r="B7" s="24" t="s">
        <v>32</v>
      </c>
      <c r="C7" s="22" t="s">
        <v>10</v>
      </c>
      <c r="D7" s="22" t="s">
        <v>22</v>
      </c>
      <c r="E7" s="4">
        <v>5.3</v>
      </c>
      <c r="F7" s="4">
        <f t="shared" si="0"/>
        <v>6.8999999999999995</v>
      </c>
      <c r="G7" s="3" t="s">
        <v>23</v>
      </c>
      <c r="H7" s="3"/>
    </row>
    <row r="8" spans="1:9" ht="13.5">
      <c r="A8" s="11">
        <v>5</v>
      </c>
      <c r="B8" s="3" t="s">
        <v>114</v>
      </c>
      <c r="C8" s="11" t="s">
        <v>25</v>
      </c>
      <c r="D8" s="11" t="s">
        <v>115</v>
      </c>
      <c r="E8" s="4">
        <v>15.7</v>
      </c>
      <c r="F8" s="4">
        <f t="shared" si="0"/>
        <v>22.599999999999998</v>
      </c>
      <c r="G8" s="12" t="s">
        <v>122</v>
      </c>
      <c r="H8" s="25"/>
      <c r="I8" s="40"/>
    </row>
    <row r="9" spans="1:8" ht="13.5">
      <c r="A9" s="11">
        <v>6</v>
      </c>
      <c r="B9" s="12" t="s">
        <v>116</v>
      </c>
      <c r="C9" s="11" t="s">
        <v>21</v>
      </c>
      <c r="D9" s="11" t="s">
        <v>118</v>
      </c>
      <c r="E9" s="4">
        <v>3</v>
      </c>
      <c r="F9" s="4">
        <f t="shared" si="0"/>
        <v>25.599999999999998</v>
      </c>
      <c r="G9" s="12" t="s">
        <v>117</v>
      </c>
      <c r="H9" s="25"/>
    </row>
    <row r="10" spans="1:8" ht="13.5">
      <c r="A10" s="11">
        <v>7</v>
      </c>
      <c r="B10" s="52" t="s">
        <v>35</v>
      </c>
      <c r="C10" s="11" t="s">
        <v>25</v>
      </c>
      <c r="D10" s="11" t="s">
        <v>8</v>
      </c>
      <c r="E10" s="4">
        <v>5.2</v>
      </c>
      <c r="F10" s="4">
        <f t="shared" si="0"/>
        <v>30.799999999999997</v>
      </c>
      <c r="G10" s="13"/>
      <c r="H10" s="25"/>
    </row>
    <row r="11" spans="1:9" ht="13.5">
      <c r="A11" s="11">
        <v>8</v>
      </c>
      <c r="B11" s="53" t="s">
        <v>102</v>
      </c>
      <c r="C11" s="11" t="s">
        <v>119</v>
      </c>
      <c r="D11" s="11" t="s">
        <v>8</v>
      </c>
      <c r="E11" s="4">
        <v>0.5</v>
      </c>
      <c r="F11" s="4">
        <f t="shared" si="0"/>
        <v>31.299999999999997</v>
      </c>
      <c r="G11" s="12"/>
      <c r="H11" s="25"/>
      <c r="I11" s="40"/>
    </row>
    <row r="12" spans="1:8" ht="13.5">
      <c r="A12" s="42">
        <v>9</v>
      </c>
      <c r="B12" s="41" t="s">
        <v>16</v>
      </c>
      <c r="C12" s="42" t="s">
        <v>7</v>
      </c>
      <c r="D12" s="11" t="s">
        <v>27</v>
      </c>
      <c r="E12" s="4">
        <v>0.8</v>
      </c>
      <c r="F12" s="4">
        <f t="shared" si="0"/>
        <v>32.099999999999994</v>
      </c>
      <c r="G12" s="55" t="s">
        <v>130</v>
      </c>
      <c r="H12" s="25"/>
    </row>
    <row r="13" spans="1:8" ht="13.5">
      <c r="A13" s="11">
        <v>10</v>
      </c>
      <c r="B13" s="52" t="s">
        <v>120</v>
      </c>
      <c r="C13" s="11" t="s">
        <v>121</v>
      </c>
      <c r="D13" s="11" t="s">
        <v>27</v>
      </c>
      <c r="E13" s="56">
        <v>6.1</v>
      </c>
      <c r="F13" s="58">
        <f t="shared" si="0"/>
        <v>38.199999999999996</v>
      </c>
      <c r="G13" s="12" t="s">
        <v>123</v>
      </c>
      <c r="H13" s="25"/>
    </row>
    <row r="14" spans="1:8" ht="13.5">
      <c r="A14" s="18">
        <v>11</v>
      </c>
      <c r="B14" s="17" t="s">
        <v>85</v>
      </c>
      <c r="C14" s="18" t="s">
        <v>13</v>
      </c>
      <c r="D14" s="18" t="s">
        <v>27</v>
      </c>
      <c r="E14" s="57">
        <v>11.1</v>
      </c>
      <c r="F14" s="59">
        <f t="shared" si="0"/>
        <v>49.3</v>
      </c>
      <c r="G14" s="17" t="s">
        <v>106</v>
      </c>
      <c r="H14" s="17"/>
    </row>
    <row r="15" spans="1:9" ht="13.5">
      <c r="A15" s="38">
        <v>12</v>
      </c>
      <c r="B15" s="3" t="s">
        <v>89</v>
      </c>
      <c r="C15" s="38" t="s">
        <v>10</v>
      </c>
      <c r="D15" s="38" t="s">
        <v>41</v>
      </c>
      <c r="E15" s="44">
        <v>13.6</v>
      </c>
      <c r="F15" s="58">
        <f t="shared" si="0"/>
        <v>62.9</v>
      </c>
      <c r="G15" s="39" t="s">
        <v>39</v>
      </c>
      <c r="H15" s="39"/>
      <c r="I15" s="40"/>
    </row>
    <row r="16" spans="1:9" ht="13.5">
      <c r="A16" s="11">
        <v>13</v>
      </c>
      <c r="B16" s="3" t="s">
        <v>90</v>
      </c>
      <c r="C16" s="11" t="s">
        <v>38</v>
      </c>
      <c r="D16" s="11" t="s">
        <v>42</v>
      </c>
      <c r="E16" s="45">
        <v>0.7</v>
      </c>
      <c r="F16" s="58">
        <f t="shared" si="0"/>
        <v>63.6</v>
      </c>
      <c r="G16" s="13" t="s">
        <v>43</v>
      </c>
      <c r="H16" s="25"/>
      <c r="I16" s="40"/>
    </row>
    <row r="17" spans="1:8" ht="13.5">
      <c r="A17" s="18">
        <v>14</v>
      </c>
      <c r="B17" s="17" t="s">
        <v>124</v>
      </c>
      <c r="C17" s="18" t="s">
        <v>44</v>
      </c>
      <c r="D17" s="18" t="s">
        <v>45</v>
      </c>
      <c r="E17" s="46">
        <v>6.3</v>
      </c>
      <c r="F17" s="59">
        <f t="shared" si="0"/>
        <v>69.9</v>
      </c>
      <c r="G17" s="47" t="s">
        <v>133</v>
      </c>
      <c r="H17" s="47" t="s">
        <v>126</v>
      </c>
    </row>
    <row r="18" spans="1:9" ht="13.5">
      <c r="A18" s="42">
        <v>15</v>
      </c>
      <c r="B18" s="55" t="s">
        <v>131</v>
      </c>
      <c r="C18" s="11" t="s">
        <v>10</v>
      </c>
      <c r="D18" s="11" t="s">
        <v>50</v>
      </c>
      <c r="E18" s="45">
        <v>6.1</v>
      </c>
      <c r="F18" s="58">
        <f t="shared" si="0"/>
        <v>76</v>
      </c>
      <c r="G18" s="13" t="s">
        <v>49</v>
      </c>
      <c r="H18" s="25"/>
      <c r="I18" s="40"/>
    </row>
    <row r="19" spans="1:9" ht="13.5">
      <c r="A19" s="11">
        <v>16</v>
      </c>
      <c r="B19" s="3" t="s">
        <v>91</v>
      </c>
      <c r="C19" s="11" t="s">
        <v>38</v>
      </c>
      <c r="D19" s="11" t="s">
        <v>41</v>
      </c>
      <c r="E19" s="45">
        <v>9.7</v>
      </c>
      <c r="F19" s="58">
        <f t="shared" si="0"/>
        <v>85.7</v>
      </c>
      <c r="G19" s="13" t="s">
        <v>92</v>
      </c>
      <c r="H19" s="25"/>
      <c r="I19" s="40"/>
    </row>
    <row r="20" spans="1:8" ht="13.5">
      <c r="A20" s="18">
        <v>17</v>
      </c>
      <c r="B20" s="17" t="s">
        <v>86</v>
      </c>
      <c r="C20" s="18" t="s">
        <v>13</v>
      </c>
      <c r="D20" s="18" t="s">
        <v>51</v>
      </c>
      <c r="E20" s="43">
        <v>18.3</v>
      </c>
      <c r="F20" s="59">
        <f t="shared" si="0"/>
        <v>104</v>
      </c>
      <c r="G20" s="17" t="s">
        <v>87</v>
      </c>
      <c r="H20" s="17"/>
    </row>
    <row r="21" spans="1:8" ht="13.5">
      <c r="A21" s="11">
        <v>18</v>
      </c>
      <c r="B21" s="3" t="s">
        <v>16</v>
      </c>
      <c r="C21" s="11" t="s">
        <v>10</v>
      </c>
      <c r="D21" s="11" t="s">
        <v>52</v>
      </c>
      <c r="E21" s="45">
        <v>6.3</v>
      </c>
      <c r="F21" s="58">
        <f t="shared" si="0"/>
        <v>110.3</v>
      </c>
      <c r="G21" s="13" t="s">
        <v>53</v>
      </c>
      <c r="H21" s="25"/>
    </row>
    <row r="22" spans="1:8" ht="13.5">
      <c r="A22" s="18">
        <v>19</v>
      </c>
      <c r="B22" s="17" t="s">
        <v>125</v>
      </c>
      <c r="C22" s="18" t="s">
        <v>9</v>
      </c>
      <c r="D22" s="18" t="s">
        <v>57</v>
      </c>
      <c r="E22" s="43">
        <v>7.7</v>
      </c>
      <c r="F22" s="59">
        <f t="shared" si="0"/>
        <v>118</v>
      </c>
      <c r="G22" s="48" t="s">
        <v>134</v>
      </c>
      <c r="H22" s="48" t="s">
        <v>136</v>
      </c>
    </row>
    <row r="23" spans="1:8" ht="13.5">
      <c r="A23" s="11">
        <v>20</v>
      </c>
      <c r="B23" s="53" t="s">
        <v>54</v>
      </c>
      <c r="C23" s="11" t="s">
        <v>10</v>
      </c>
      <c r="D23" s="11" t="s">
        <v>8</v>
      </c>
      <c r="E23" s="45">
        <v>21.6</v>
      </c>
      <c r="F23" s="58">
        <f t="shared" si="0"/>
        <v>139.6</v>
      </c>
      <c r="G23" s="13" t="s">
        <v>107</v>
      </c>
      <c r="H23" s="25"/>
    </row>
    <row r="24" spans="1:9" ht="13.5">
      <c r="A24" s="11">
        <v>21</v>
      </c>
      <c r="B24" s="53" t="s">
        <v>93</v>
      </c>
      <c r="C24" s="11" t="s">
        <v>38</v>
      </c>
      <c r="D24" s="11" t="s">
        <v>56</v>
      </c>
      <c r="E24" s="45">
        <v>1.400000000000034</v>
      </c>
      <c r="F24" s="58">
        <f t="shared" si="0"/>
        <v>141.00000000000003</v>
      </c>
      <c r="G24" s="3" t="s">
        <v>100</v>
      </c>
      <c r="H24" s="25"/>
      <c r="I24" s="40"/>
    </row>
    <row r="25" spans="1:9" ht="13.5">
      <c r="A25" s="11">
        <v>22</v>
      </c>
      <c r="B25" s="53" t="s">
        <v>94</v>
      </c>
      <c r="C25" s="11" t="s">
        <v>10</v>
      </c>
      <c r="D25" s="11" t="s">
        <v>58</v>
      </c>
      <c r="E25" s="49">
        <v>0.5</v>
      </c>
      <c r="F25" s="58">
        <f t="shared" si="0"/>
        <v>141.50000000000003</v>
      </c>
      <c r="G25" s="13" t="s">
        <v>59</v>
      </c>
      <c r="H25" s="25"/>
      <c r="I25" s="40"/>
    </row>
    <row r="26" spans="1:9" ht="13.5">
      <c r="A26" s="11">
        <v>23</v>
      </c>
      <c r="B26" s="53" t="s">
        <v>139</v>
      </c>
      <c r="C26" s="11" t="s">
        <v>10</v>
      </c>
      <c r="D26" s="11" t="s">
        <v>60</v>
      </c>
      <c r="E26" s="49">
        <v>4.400000000000006</v>
      </c>
      <c r="F26" s="58">
        <f t="shared" si="0"/>
        <v>145.90000000000003</v>
      </c>
      <c r="G26" s="3" t="s">
        <v>63</v>
      </c>
      <c r="H26" s="25"/>
      <c r="I26" s="40"/>
    </row>
    <row r="27" spans="1:11" ht="13.5">
      <c r="A27" s="11">
        <v>24</v>
      </c>
      <c r="B27" s="53" t="s">
        <v>61</v>
      </c>
      <c r="C27" s="11" t="s">
        <v>62</v>
      </c>
      <c r="D27" s="11" t="s">
        <v>140</v>
      </c>
      <c r="E27" s="49">
        <v>2.0999999999999943</v>
      </c>
      <c r="F27" s="58">
        <f t="shared" si="0"/>
        <v>148.00000000000003</v>
      </c>
      <c r="G27" s="13" t="s">
        <v>64</v>
      </c>
      <c r="H27" s="25"/>
      <c r="I27" s="26"/>
      <c r="J27" s="26"/>
      <c r="K27" s="26"/>
    </row>
    <row r="28" spans="1:11" ht="13.5">
      <c r="A28" s="11">
        <v>25</v>
      </c>
      <c r="B28" s="53" t="s">
        <v>95</v>
      </c>
      <c r="C28" s="11" t="s">
        <v>65</v>
      </c>
      <c r="D28" s="11" t="s">
        <v>66</v>
      </c>
      <c r="E28" s="49">
        <v>5.199999999999989</v>
      </c>
      <c r="F28" s="58">
        <f t="shared" si="0"/>
        <v>153.20000000000002</v>
      </c>
      <c r="G28" s="13" t="s">
        <v>67</v>
      </c>
      <c r="H28" s="50"/>
      <c r="I28" s="40"/>
      <c r="J28" s="26"/>
      <c r="K28" s="26"/>
    </row>
    <row r="29" spans="1:11" ht="13.5">
      <c r="A29" s="11">
        <v>26</v>
      </c>
      <c r="B29" s="53" t="s">
        <v>109</v>
      </c>
      <c r="C29" s="11" t="s">
        <v>38</v>
      </c>
      <c r="D29" s="11" t="s">
        <v>69</v>
      </c>
      <c r="E29" s="49">
        <v>0.4000000000000341</v>
      </c>
      <c r="F29" s="58">
        <f t="shared" si="0"/>
        <v>153.60000000000005</v>
      </c>
      <c r="G29" s="3" t="s">
        <v>68</v>
      </c>
      <c r="H29" s="50"/>
      <c r="I29" s="40"/>
      <c r="J29" s="26"/>
      <c r="K29" s="26"/>
    </row>
    <row r="30" spans="1:8" ht="13.5">
      <c r="A30" s="11">
        <v>27</v>
      </c>
      <c r="B30" s="52" t="s">
        <v>71</v>
      </c>
      <c r="C30" s="11" t="s">
        <v>70</v>
      </c>
      <c r="D30" s="11" t="s">
        <v>69</v>
      </c>
      <c r="E30" s="49">
        <v>6.2</v>
      </c>
      <c r="F30" s="58">
        <f t="shared" si="0"/>
        <v>159.80000000000004</v>
      </c>
      <c r="G30" s="14" t="s">
        <v>72</v>
      </c>
      <c r="H30" s="25"/>
    </row>
    <row r="31" spans="1:9" ht="13.5">
      <c r="A31" s="11">
        <v>28</v>
      </c>
      <c r="B31" s="53" t="s">
        <v>110</v>
      </c>
      <c r="C31" s="11" t="s">
        <v>10</v>
      </c>
      <c r="D31" s="11" t="s">
        <v>74</v>
      </c>
      <c r="E31" s="49">
        <v>0.3</v>
      </c>
      <c r="F31" s="58">
        <f t="shared" si="0"/>
        <v>160.10000000000005</v>
      </c>
      <c r="G31" s="14" t="s">
        <v>73</v>
      </c>
      <c r="H31" s="25"/>
      <c r="I31" s="40"/>
    </row>
    <row r="32" spans="1:9" ht="13.5">
      <c r="A32" s="11">
        <v>29</v>
      </c>
      <c r="B32" s="53" t="s">
        <v>96</v>
      </c>
      <c r="C32" s="11" t="s">
        <v>10</v>
      </c>
      <c r="D32" s="11" t="s">
        <v>74</v>
      </c>
      <c r="E32" s="49">
        <v>1.6</v>
      </c>
      <c r="F32" s="58">
        <f t="shared" si="0"/>
        <v>161.70000000000005</v>
      </c>
      <c r="G32" s="13" t="s">
        <v>101</v>
      </c>
      <c r="H32" s="25"/>
      <c r="I32" s="40"/>
    </row>
    <row r="33" spans="1:11" ht="13.5">
      <c r="A33" s="11">
        <v>30</v>
      </c>
      <c r="B33" s="53" t="s">
        <v>102</v>
      </c>
      <c r="C33" s="11" t="s">
        <v>38</v>
      </c>
      <c r="D33" s="11" t="s">
        <v>55</v>
      </c>
      <c r="E33" s="49">
        <v>0.6</v>
      </c>
      <c r="F33" s="58">
        <f t="shared" si="0"/>
        <v>162.30000000000004</v>
      </c>
      <c r="G33" s="13" t="s">
        <v>103</v>
      </c>
      <c r="H33" s="25"/>
      <c r="I33" s="40"/>
      <c r="K33" s="23"/>
    </row>
    <row r="34" spans="1:9" ht="13.5">
      <c r="A34" s="11">
        <v>31</v>
      </c>
      <c r="B34" s="53" t="s">
        <v>104</v>
      </c>
      <c r="C34" s="11" t="s">
        <v>10</v>
      </c>
      <c r="D34" s="11" t="s">
        <v>75</v>
      </c>
      <c r="E34" s="49">
        <v>2.5999999999999943</v>
      </c>
      <c r="F34" s="58">
        <f t="shared" si="0"/>
        <v>164.90000000000003</v>
      </c>
      <c r="G34" s="13"/>
      <c r="H34" s="25"/>
      <c r="I34" s="40"/>
    </row>
    <row r="35" spans="1:9" ht="13.5">
      <c r="A35" s="38">
        <v>32</v>
      </c>
      <c r="B35" s="52" t="s">
        <v>97</v>
      </c>
      <c r="C35" s="38" t="s">
        <v>78</v>
      </c>
      <c r="D35" s="38" t="s">
        <v>77</v>
      </c>
      <c r="E35" s="51">
        <v>1.799999999999983</v>
      </c>
      <c r="F35" s="58">
        <f t="shared" si="0"/>
        <v>166.70000000000002</v>
      </c>
      <c r="G35" s="39" t="s">
        <v>76</v>
      </c>
      <c r="H35" s="39"/>
      <c r="I35" s="40"/>
    </row>
    <row r="36" spans="1:8" ht="13.5">
      <c r="A36" s="18">
        <v>33</v>
      </c>
      <c r="B36" s="54" t="s">
        <v>80</v>
      </c>
      <c r="C36" s="18" t="s">
        <v>44</v>
      </c>
      <c r="D36" s="18" t="s">
        <v>79</v>
      </c>
      <c r="E36" s="46">
        <v>0.6</v>
      </c>
      <c r="F36" s="59">
        <f t="shared" si="0"/>
        <v>167.3</v>
      </c>
      <c r="G36" s="47" t="s">
        <v>132</v>
      </c>
      <c r="H36" s="47" t="s">
        <v>127</v>
      </c>
    </row>
    <row r="37" spans="1:9" ht="13.5">
      <c r="A37" s="11">
        <v>34</v>
      </c>
      <c r="B37" s="53" t="s">
        <v>113</v>
      </c>
      <c r="C37" s="11" t="s">
        <v>10</v>
      </c>
      <c r="D37" s="11" t="s">
        <v>81</v>
      </c>
      <c r="E37" s="49">
        <v>3.299999999999983</v>
      </c>
      <c r="F37" s="58">
        <f t="shared" si="0"/>
        <v>170.6</v>
      </c>
      <c r="G37" s="13" t="s">
        <v>82</v>
      </c>
      <c r="H37" s="25"/>
      <c r="I37" s="40"/>
    </row>
    <row r="38" spans="1:9" ht="13.5">
      <c r="A38" s="11">
        <v>35</v>
      </c>
      <c r="B38" s="53" t="s">
        <v>99</v>
      </c>
      <c r="C38" s="11" t="s">
        <v>10</v>
      </c>
      <c r="D38" s="11" t="s">
        <v>111</v>
      </c>
      <c r="E38" s="49">
        <v>5.9</v>
      </c>
      <c r="F38" s="58">
        <f t="shared" si="0"/>
        <v>176.5</v>
      </c>
      <c r="G38" s="13" t="s">
        <v>112</v>
      </c>
      <c r="H38" s="25"/>
      <c r="I38" s="40"/>
    </row>
    <row r="39" spans="1:9" ht="13.5">
      <c r="A39" s="11">
        <v>36</v>
      </c>
      <c r="B39" s="53" t="s">
        <v>129</v>
      </c>
      <c r="C39" s="11" t="s">
        <v>38</v>
      </c>
      <c r="D39" s="11" t="s">
        <v>108</v>
      </c>
      <c r="E39" s="49">
        <v>0.6</v>
      </c>
      <c r="F39" s="58">
        <f t="shared" si="0"/>
        <v>177.1</v>
      </c>
      <c r="G39" s="3"/>
      <c r="H39" s="3"/>
      <c r="I39" s="40"/>
    </row>
    <row r="40" spans="1:9" ht="13.5">
      <c r="A40" s="11">
        <v>37</v>
      </c>
      <c r="B40" s="53" t="s">
        <v>98</v>
      </c>
      <c r="C40" s="11" t="s">
        <v>10</v>
      </c>
      <c r="D40" s="11" t="s">
        <v>75</v>
      </c>
      <c r="E40" s="49">
        <v>0.4</v>
      </c>
      <c r="F40" s="58">
        <f t="shared" si="0"/>
        <v>177.5</v>
      </c>
      <c r="G40" s="3" t="s">
        <v>28</v>
      </c>
      <c r="H40" s="3"/>
      <c r="I40" s="40"/>
    </row>
    <row r="41" spans="1:8" ht="13.5">
      <c r="A41" s="11">
        <v>38</v>
      </c>
      <c r="B41" s="53" t="s">
        <v>83</v>
      </c>
      <c r="C41" s="11" t="s">
        <v>40</v>
      </c>
      <c r="D41" s="11" t="s">
        <v>26</v>
      </c>
      <c r="E41" s="49">
        <v>4.2</v>
      </c>
      <c r="F41" s="58">
        <f t="shared" si="0"/>
        <v>181.7</v>
      </c>
      <c r="G41" s="3" t="s">
        <v>84</v>
      </c>
      <c r="H41" s="3"/>
    </row>
    <row r="42" spans="1:8" ht="13.5">
      <c r="A42" s="11">
        <v>39</v>
      </c>
      <c r="B42" s="3" t="s">
        <v>29</v>
      </c>
      <c r="C42" s="11" t="s">
        <v>7</v>
      </c>
      <c r="D42" s="11" t="s">
        <v>33</v>
      </c>
      <c r="E42" s="4">
        <v>17.2</v>
      </c>
      <c r="F42" s="58">
        <f t="shared" si="0"/>
        <v>198.89999999999998</v>
      </c>
      <c r="G42" s="3" t="s">
        <v>36</v>
      </c>
      <c r="H42" s="25"/>
    </row>
    <row r="43" spans="1:8" ht="13.5">
      <c r="A43" s="11">
        <v>40</v>
      </c>
      <c r="B43" s="16" t="s">
        <v>30</v>
      </c>
      <c r="C43" s="15" t="s">
        <v>10</v>
      </c>
      <c r="D43" s="11" t="s">
        <v>34</v>
      </c>
      <c r="E43" s="4">
        <v>5.3</v>
      </c>
      <c r="F43" s="58">
        <f t="shared" si="0"/>
        <v>204.2</v>
      </c>
      <c r="G43" s="3" t="s">
        <v>105</v>
      </c>
      <c r="H43" s="25"/>
    </row>
    <row r="44" spans="1:8" ht="13.5">
      <c r="A44" s="11">
        <v>41</v>
      </c>
      <c r="B44" s="3" t="s">
        <v>35</v>
      </c>
      <c r="C44" s="11" t="s">
        <v>7</v>
      </c>
      <c r="D44" s="11" t="s">
        <v>12</v>
      </c>
      <c r="E44" s="4">
        <v>1.4</v>
      </c>
      <c r="F44" s="58">
        <f t="shared" si="0"/>
        <v>205.6</v>
      </c>
      <c r="G44" s="3" t="s">
        <v>18</v>
      </c>
      <c r="H44" s="25"/>
    </row>
    <row r="45" spans="1:8" ht="13.5">
      <c r="A45" s="18">
        <v>42</v>
      </c>
      <c r="B45" s="17" t="s">
        <v>14</v>
      </c>
      <c r="C45" s="18"/>
      <c r="D45" s="18"/>
      <c r="E45" s="19">
        <v>0.1</v>
      </c>
      <c r="F45" s="59">
        <f t="shared" si="0"/>
        <v>205.7</v>
      </c>
      <c r="G45" s="27" t="s">
        <v>88</v>
      </c>
      <c r="H45" s="60" t="s">
        <v>135</v>
      </c>
    </row>
    <row r="46" spans="1:7" ht="13.5">
      <c r="A46" s="61" t="s">
        <v>137</v>
      </c>
      <c r="B46" s="63"/>
      <c r="C46" s="63"/>
      <c r="D46" s="63"/>
      <c r="E46" s="23"/>
      <c r="F46" s="63"/>
      <c r="G46" s="62"/>
    </row>
    <row r="47" spans="1:7" ht="13.5">
      <c r="A47" s="61" t="s">
        <v>138</v>
      </c>
      <c r="B47" s="63"/>
      <c r="C47" s="63"/>
      <c r="D47" s="63"/>
      <c r="E47" s="23"/>
      <c r="F47" s="63"/>
      <c r="G47" s="62"/>
    </row>
    <row r="48" spans="1:7" ht="13.5">
      <c r="A48" s="29"/>
      <c r="B48" s="30"/>
      <c r="C48" s="31"/>
      <c r="D48" s="31"/>
      <c r="E48" s="32"/>
      <c r="F48" s="33"/>
      <c r="G48" s="34"/>
    </row>
    <row r="49" spans="1:7" ht="13.5">
      <c r="A49" s="29"/>
      <c r="B49" s="30"/>
      <c r="C49" s="31"/>
      <c r="D49" s="31"/>
      <c r="E49" s="32"/>
      <c r="F49" s="33"/>
      <c r="G49" s="34"/>
    </row>
    <row r="50" spans="1:7" ht="13.5">
      <c r="A50" s="29"/>
      <c r="B50" s="35"/>
      <c r="C50" s="36"/>
      <c r="D50" s="36"/>
      <c r="E50" s="35"/>
      <c r="F50" s="33"/>
      <c r="G50" s="37"/>
    </row>
  </sheetData>
  <sheetProtection/>
  <printOptions/>
  <pageMargins left="0" right="0" top="0.31496062992125984" bottom="0" header="0" footer="0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shiroki midori</dc:creator>
  <cp:keywords/>
  <dc:description/>
  <cp:lastModifiedBy>yoshinori ueda</cp:lastModifiedBy>
  <cp:lastPrinted>2016-09-21T22:07:54Z</cp:lastPrinted>
  <dcterms:created xsi:type="dcterms:W3CDTF">2009-06-09T00:14:29Z</dcterms:created>
  <dcterms:modified xsi:type="dcterms:W3CDTF">2016-10-22T22:16:11Z</dcterms:modified>
  <cp:category/>
  <cp:version/>
  <cp:contentType/>
  <cp:contentStatus/>
</cp:coreProperties>
</file>