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2015-919-1000" sheetId="1" r:id="rId1"/>
  </sheets>
  <definedNames/>
  <calcPr fullCalcOnLoad="1"/>
</workbook>
</file>

<file path=xl/sharedStrings.xml><?xml version="1.0" encoding="utf-8"?>
<sst xmlns="http://schemas.openxmlformats.org/spreadsheetml/2006/main" count="604" uniqueCount="346">
  <si>
    <t>番号</t>
  </si>
  <si>
    <t>通過点</t>
  </si>
  <si>
    <t>進路</t>
  </si>
  <si>
    <t>区間</t>
  </si>
  <si>
    <t>合計</t>
  </si>
  <si>
    <t>入間市豊水橋河川敷スタート</t>
  </si>
  <si>
    <t>通路,市道</t>
  </si>
  <si>
    <t>左折</t>
  </si>
  <si>
    <t>「根岸」</t>
  </si>
  <si>
    <t>右折</t>
  </si>
  <si>
    <t>[狭山市街]</t>
  </si>
  <si>
    <t>K260,市道</t>
  </si>
  <si>
    <t>「上寺山」</t>
  </si>
  <si>
    <t>[鴻巣]</t>
  </si>
  <si>
    <t>T「騎西一丁目」</t>
  </si>
  <si>
    <t>市道</t>
  </si>
  <si>
    <t>[騎西市街]</t>
  </si>
  <si>
    <t>「騎西三丁目」</t>
  </si>
  <si>
    <t>「中央二丁目」</t>
  </si>
  <si>
    <t>┤「本町」</t>
  </si>
  <si>
    <t>┤｢三国橋」</t>
  </si>
  <si>
    <t>[国道4号・古河]</t>
  </si>
  <si>
    <t>｢三国橋」</t>
  </si>
  <si>
    <t>[古河駅]</t>
  </si>
  <si>
    <t>「本町二丁目」</t>
  </si>
  <si>
    <t>[小山・野木]</t>
  </si>
  <si>
    <t>「結城小前」</t>
  </si>
  <si>
    <t>[筑西]</t>
  </si>
  <si>
    <t>市道</t>
  </si>
  <si>
    <t>[二宮]</t>
  </si>
  <si>
    <t>「灰塚IC」</t>
  </si>
  <si>
    <t>T「中館西」</t>
  </si>
  <si>
    <t>Y「東郷北」</t>
  </si>
  <si>
    <t>左</t>
  </si>
  <si>
    <t>「祖母井南」</t>
  </si>
  <si>
    <t>[宇都宮]</t>
  </si>
  <si>
    <t>T「祖母井」</t>
  </si>
  <si>
    <t>[那須烏山]</t>
  </si>
  <si>
    <t>「稲毛田」</t>
  </si>
  <si>
    <t>T「向田」</t>
  </si>
  <si>
    <t>[那珂川町・那須烏山市街]</t>
  </si>
  <si>
    <t>市道,R294</t>
  </si>
  <si>
    <t>[那須・大田原・那珂川町]</t>
  </si>
  <si>
    <t>「興野大橋西」</t>
  </si>
  <si>
    <t>[馬頭]</t>
  </si>
  <si>
    <t>「興野大橋東」</t>
  </si>
  <si>
    <t>十</t>
  </si>
  <si>
    <t>左側</t>
  </si>
  <si>
    <t>ルート
(R：国道, K：県道）</t>
  </si>
  <si>
    <t>[下妻・国道4号・国道125号]</t>
  </si>
  <si>
    <t>十 止まれ</t>
  </si>
  <si>
    <t>[国道293号]</t>
  </si>
  <si>
    <t>┤「上大野」</t>
  </si>
  <si>
    <t>左：ファミリーマート</t>
  </si>
  <si>
    <t>「川田谷」</t>
  </si>
  <si>
    <t>「川田谷（市場）西」</t>
  </si>
  <si>
    <t>「高尾二丁目」</t>
  </si>
  <si>
    <t>「深井二丁目」</t>
  </si>
  <si>
    <t>「本町」</t>
  </si>
  <si>
    <t>[鴻巣市街]</t>
  </si>
  <si>
    <t>T「柏戸（遊水地）」</t>
  </si>
  <si>
    <t>[川越市街]</t>
  </si>
  <si>
    <t>T</t>
  </si>
  <si>
    <t>R299</t>
  </si>
  <si>
    <t>K262,K260</t>
  </si>
  <si>
    <r>
      <t>├</t>
    </r>
    <r>
      <rPr>
        <sz val="11"/>
        <rFont val="ＭＳ Ｐゴシック"/>
        <family val="3"/>
      </rPr>
      <t>「柏原」</t>
    </r>
  </si>
  <si>
    <t>K260,K114</t>
  </si>
  <si>
    <r>
      <t>T</t>
    </r>
    <r>
      <rPr>
        <sz val="11"/>
        <rFont val="ＭＳ Ｐゴシック"/>
        <family val="3"/>
      </rPr>
      <t>｢上戸」</t>
    </r>
  </si>
  <si>
    <t>K39</t>
  </si>
  <si>
    <r>
      <t>K160</t>
    </r>
    <r>
      <rPr>
        <sz val="11"/>
        <rFont val="ＭＳ Ｐゴシック"/>
        <family val="3"/>
      </rPr>
      <t>,市道</t>
    </r>
  </si>
  <si>
    <r>
      <t>左</t>
    </r>
    <r>
      <rPr>
        <sz val="11"/>
        <rFont val="ＭＳ Ｐゴシック"/>
        <family val="3"/>
      </rPr>
      <t>：ファミリーマート</t>
    </r>
  </si>
  <si>
    <t>S</t>
  </si>
  <si>
    <t>K12</t>
  </si>
  <si>
    <t>K57</t>
  </si>
  <si>
    <t>市道,K38</t>
  </si>
  <si>
    <t>K152</t>
  </si>
  <si>
    <r>
      <t>K152,K46</t>
    </r>
    <r>
      <rPr>
        <sz val="11"/>
        <rFont val="ＭＳ Ｐゴシック"/>
        <family val="3"/>
      </rPr>
      <t>,R354</t>
    </r>
  </si>
  <si>
    <r>
      <t>左</t>
    </r>
    <r>
      <rPr>
        <sz val="11"/>
        <rFont val="ＭＳ Ｐゴシック"/>
        <family val="3"/>
      </rPr>
      <t>：「ギフトショップ」の看板</t>
    </r>
  </si>
  <si>
    <t>R354</t>
  </si>
  <si>
    <t>K9</t>
  </si>
  <si>
    <t>K261</t>
  </si>
  <si>
    <t>K294,R125</t>
  </si>
  <si>
    <t>K124</t>
  </si>
  <si>
    <t>K17</t>
  </si>
  <si>
    <t>K264,K204</t>
  </si>
  <si>
    <t>K204</t>
  </si>
  <si>
    <r>
      <t>K204,</t>
    </r>
    <r>
      <rPr>
        <sz val="11"/>
        <rFont val="ＭＳ Ｐゴシック"/>
        <family val="3"/>
      </rPr>
      <t>K214</t>
    </r>
  </si>
  <si>
    <r>
      <t>├</t>
    </r>
    <r>
      <rPr>
        <sz val="11"/>
        <rFont val="ＭＳ Ｐゴシック"/>
        <family val="3"/>
      </rPr>
      <t>「中島橋西」</t>
    </r>
  </si>
  <si>
    <r>
      <t>K204,</t>
    </r>
    <r>
      <rPr>
        <sz val="11"/>
        <rFont val="ＭＳ Ｐゴシック"/>
        <family val="3"/>
      </rPr>
      <t>市道</t>
    </r>
  </si>
  <si>
    <t>R50</t>
  </si>
  <si>
    <t>R294</t>
  </si>
  <si>
    <t>K61</t>
  </si>
  <si>
    <t>T</t>
  </si>
  <si>
    <r>
      <t>├</t>
    </r>
    <r>
      <rPr>
        <sz val="11"/>
        <rFont val="ＭＳ Ｐゴシック"/>
        <family val="3"/>
      </rPr>
      <t>「野上」</t>
    </r>
  </si>
  <si>
    <t>┤</t>
  </si>
  <si>
    <t>Y</t>
  </si>
  <si>
    <t>K38,市道</t>
  </si>
  <si>
    <t>BRM919埼玉1000kmアタック八甲田</t>
  </si>
  <si>
    <t>R294</t>
  </si>
  <si>
    <t>右折</t>
  </si>
  <si>
    <t>T S</t>
  </si>
  <si>
    <t>K27</t>
  </si>
  <si>
    <t>K52</t>
  </si>
  <si>
    <t>[小砂]</t>
  </si>
  <si>
    <t>├「北向田」</t>
  </si>
  <si>
    <t>K224</t>
  </si>
  <si>
    <t>┤「馬頭温泉入口」</t>
  </si>
  <si>
    <t>K298,K27,市道</t>
  </si>
  <si>
    <t>[黒羽・湯津上]</t>
  </si>
  <si>
    <t>S</t>
  </si>
  <si>
    <t>T 止まれ</t>
  </si>
  <si>
    <t>右側</t>
  </si>
  <si>
    <t>T「石山」</t>
  </si>
  <si>
    <t>R49</t>
  </si>
  <si>
    <t>R121</t>
  </si>
  <si>
    <t>[会津若松]</t>
  </si>
  <si>
    <t>[新潟・会津若松・磐梯]</t>
  </si>
  <si>
    <t>S</t>
  </si>
  <si>
    <t>K333</t>
  </si>
  <si>
    <t>T</t>
  </si>
  <si>
    <t>R121</t>
  </si>
  <si>
    <t>[福島・山形・米沢南陽道路]</t>
  </si>
  <si>
    <t>S</t>
  </si>
  <si>
    <t>R287</t>
  </si>
  <si>
    <t>[寒河江・白鷹]</t>
  </si>
  <si>
    <t>┤「白鷹町荒砥」</t>
  </si>
  <si>
    <t>五差路S</t>
  </si>
  <si>
    <t>K110</t>
  </si>
  <si>
    <t>[町内谷地]</t>
  </si>
  <si>
    <t>R347</t>
  </si>
  <si>
    <t>[尾花沢・大石田]</t>
  </si>
  <si>
    <t>Y</t>
  </si>
  <si>
    <t>側道</t>
  </si>
  <si>
    <t>K121</t>
  </si>
  <si>
    <t>S</t>
  </si>
  <si>
    <r>
      <t>K121</t>
    </r>
    <r>
      <rPr>
        <sz val="11"/>
        <rFont val="ＭＳ Ｐゴシック"/>
        <family val="3"/>
      </rPr>
      <t>,K30</t>
    </r>
  </si>
  <si>
    <t>K121</t>
  </si>
  <si>
    <t>[大蔵]</t>
  </si>
  <si>
    <t>K36</t>
  </si>
  <si>
    <t>[新庄]</t>
  </si>
  <si>
    <t>K56</t>
  </si>
  <si>
    <t>[本合海]</t>
  </si>
  <si>
    <t>R47</t>
  </si>
  <si>
    <t>[大崎・鳴子]</t>
  </si>
  <si>
    <t>[鮭川・升形駅]</t>
  </si>
  <si>
    <t>R458,K35</t>
  </si>
  <si>
    <t>R344</t>
  </si>
  <si>
    <t>K35</t>
  </si>
  <si>
    <t>[町内及位]</t>
  </si>
  <si>
    <t>R13</t>
  </si>
  <si>
    <t>[横手・湯沢]</t>
  </si>
  <si>
    <t>R13</t>
  </si>
  <si>
    <t>├</t>
  </si>
  <si>
    <t>├「火力発電所」</t>
  </si>
  <si>
    <t>K56,R101</t>
  </si>
  <si>
    <t>K42,R101</t>
  </si>
  <si>
    <t>├「船越」</t>
  </si>
  <si>
    <t>T「大曲」</t>
  </si>
  <si>
    <t>R101</t>
  </si>
  <si>
    <t>K3,市道,R101</t>
  </si>
  <si>
    <t>R101</t>
  </si>
  <si>
    <t>[五所川原・つがる]</t>
  </si>
  <si>
    <t>S</t>
  </si>
  <si>
    <t>├ 止まれ</t>
  </si>
  <si>
    <t>R339</t>
  </si>
  <si>
    <t>[中泊（小泊）]</t>
  </si>
  <si>
    <t>[龍飛・中泊（小泊）]</t>
  </si>
  <si>
    <t>五差路 S</t>
  </si>
  <si>
    <t>[青森・外ヶ浜]</t>
  </si>
  <si>
    <t>K14</t>
  </si>
  <si>
    <t>R339,市道,R280</t>
  </si>
  <si>
    <t>R280</t>
  </si>
  <si>
    <t>[青森・蓬田]</t>
  </si>
  <si>
    <t>市道,R103</t>
  </si>
  <si>
    <t>K40</t>
  </si>
  <si>
    <t>R102</t>
  </si>
  <si>
    <t>[十和田市街]</t>
  </si>
  <si>
    <t>市道</t>
  </si>
  <si>
    <t>橋を渡る</t>
  </si>
  <si>
    <t>橋渡ってすぐ</t>
  </si>
  <si>
    <t>K45</t>
  </si>
  <si>
    <t>K166</t>
  </si>
  <si>
    <t>R454</t>
  </si>
  <si>
    <t>「前田」</t>
  </si>
  <si>
    <t>[青森・十和田]</t>
  </si>
  <si>
    <t>┤「泉沢T字路」</t>
  </si>
  <si>
    <t>[羽後]</t>
  </si>
  <si>
    <t>市道,K311,R398</t>
  </si>
  <si>
    <t>[北上・横手市街]</t>
  </si>
  <si>
    <t>K36</t>
  </si>
  <si>
    <t>R398,K36</t>
  </si>
  <si>
    <t>R107</t>
  </si>
  <si>
    <t>[大仙・大森]</t>
  </si>
  <si>
    <t>「峠町頭」</t>
  </si>
  <si>
    <t>[横手市街・大仙・秋田道]</t>
  </si>
  <si>
    <t>K29（K36）</t>
  </si>
  <si>
    <t>[大仙・大曲I.C.]</t>
  </si>
  <si>
    <t>┤「板井田境」</t>
  </si>
  <si>
    <t>[由利本荘・角館・秋田道] 秋田道潜ってすぐ</t>
  </si>
  <si>
    <t>T「余目」</t>
  </si>
  <si>
    <t>R105</t>
  </si>
  <si>
    <t>[由利本荘・大曲I.C.] 正面信号名なし</t>
  </si>
  <si>
    <t>K315,広域農道</t>
  </si>
  <si>
    <t>[秋田空港・雄和]</t>
  </si>
  <si>
    <t>[由利本荘・雄和]</t>
  </si>
  <si>
    <t>┤</t>
  </si>
  <si>
    <t>[秋田・秋田空港]</t>
  </si>
  <si>
    <t>K9,R341,K9</t>
  </si>
  <si>
    <t>「四ツ小屋入口」</t>
  </si>
  <si>
    <t>[長井・川西]</t>
  </si>
  <si>
    <t>[長井・南陽・川西総合運動公園]</t>
  </si>
  <si>
    <t>市道,R287</t>
  </si>
  <si>
    <t>K76</t>
  </si>
  <si>
    <t>[白河]</t>
  </si>
  <si>
    <t>[白河市街]</t>
  </si>
  <si>
    <t>K232,市道</t>
  </si>
  <si>
    <t>R4</t>
  </si>
  <si>
    <t>T「女石」</t>
  </si>
  <si>
    <t>├「薄葉」</t>
  </si>
  <si>
    <t>R103</t>
  </si>
  <si>
    <t>R7,市道,R101,市道</t>
  </si>
  <si>
    <t>R101</t>
  </si>
  <si>
    <t>[男鹿国定公園・男鹿・潟上]</t>
  </si>
  <si>
    <t>[祖母井]</t>
  </si>
  <si>
    <t>通過チェック2 ローソン男鹿船越店</t>
  </si>
  <si>
    <t>通過チェック3 サンクス青森横内店</t>
  </si>
  <si>
    <t>通過チェック1 ファミリーマート白鷹町広野店</t>
  </si>
  <si>
    <t>8:00～8:30</t>
  </si>
  <si>
    <t>9:00～9:30</t>
  </si>
  <si>
    <t>9:00スタート</t>
  </si>
  <si>
    <t>20/18:05～22/12:00</t>
  </si>
  <si>
    <t>├「小口」</t>
  </si>
  <si>
    <t>Y</t>
  </si>
  <si>
    <t>右</t>
  </si>
  <si>
    <t>K212,K213</t>
  </si>
  <si>
    <t>S</t>
  </si>
  <si>
    <t>K20</t>
  </si>
  <si>
    <t>[八戸市街]</t>
  </si>
  <si>
    <t>[秋田市街]</t>
  </si>
  <si>
    <t>[八戸19km]</t>
  </si>
  <si>
    <t>「茨島」</t>
  </si>
  <si>
    <t>[能代・由利本荘] 4km先左側に「こまち健康ランド」</t>
  </si>
  <si>
    <t>「鉄砲町」</t>
  </si>
  <si>
    <t>市道</t>
  </si>
  <si>
    <t>「中央一丁目」</t>
  </si>
  <si>
    <t>K56,市道,K56</t>
  </si>
  <si>
    <t>[寒河江] 15.6km先陸橋直進（左の側道へ進む車両に注意）</t>
  </si>
  <si>
    <t>[日中温泉・熱塩温泉]</t>
  </si>
  <si>
    <t>[寒河江・朝日町] 正面信号名なし</t>
  </si>
  <si>
    <t>[横手・湯沢] この先の雄勝トンネル（1,375m）通行注意</t>
  </si>
  <si>
    <t>[横手]</t>
  </si>
  <si>
    <t>[協和・刈和野] 道標は├字路 3.5km先路面非常に悪し（短い橋）</t>
  </si>
  <si>
    <t>K10,K149</t>
  </si>
  <si>
    <t>[秋田・秋田空港] 450m先、一時的に道幅狭い</t>
  </si>
  <si>
    <t>[能代・大潟・若美]</t>
  </si>
  <si>
    <t>驫木駅の先 左折して海岸沿いを走る</t>
  </si>
  <si>
    <t>広域農道,K12</t>
  </si>
  <si>
    <t>[龍飛] 片側1車線の道へ直角に右折</t>
  </si>
  <si>
    <t>[青森・外ヶ浜] 9.5km先Y字路道なり左の市道へ</t>
  </si>
  <si>
    <t>[大館・能代・八竜I.C] 約70km先からの踏切横断注意</t>
  </si>
  <si>
    <t>左：「酒むし黄金ほたて貝」の赤看板 この先ベイブリッジは歩道通行可</t>
  </si>
  <si>
    <t>[十和田・野辺地] 5.1km先┤字路直進（左折車に注意）</t>
  </si>
  <si>
    <t>[十和田湖・田代平] 正面：銅像茶屋</t>
  </si>
  <si>
    <t>[田代平・雪中行軍後藤伍長像]</t>
  </si>
  <si>
    <t>下り坂の下 左カーブ途中（橋まで行ったら行き過ぎ）</t>
  </si>
  <si>
    <t>T字路を右折後すぐ┤字路を左折（この間約20m）</t>
  </si>
  <si>
    <t>道なり右カーブで坂を登る</t>
  </si>
  <si>
    <t>[三沢・八戸市街] 左折後500m先左側に八戸西郵便局（ゆうゆう窓口9:00～12:30）</t>
  </si>
  <si>
    <t>R293</t>
  </si>
  <si>
    <t>┤ 止まれ</t>
  </si>
  <si>
    <t>直進</t>
  </si>
  <si>
    <t>R461,K27</t>
  </si>
  <si>
    <t>一時停止して交差点へ</t>
  </si>
  <si>
    <t>[伊王野・棚倉]</t>
  </si>
  <si>
    <t>「伊王野小学校前」</t>
  </si>
  <si>
    <t>[坂本2kｍ]</t>
  </si>
  <si>
    <t>K28,K60</t>
  </si>
  <si>
    <t>[白河中央]</t>
  </si>
  <si>
    <t>├「東長原入口」</t>
  </si>
  <si>
    <t>右折</t>
  </si>
  <si>
    <t>K337</t>
  </si>
  <si>
    <t>[喜多方]</t>
  </si>
  <si>
    <t>左折</t>
  </si>
  <si>
    <t>K7</t>
  </si>
  <si>
    <t>[喜多方・塩川]</t>
  </si>
  <si>
    <t>[米沢]</t>
  </si>
  <si>
    <t>PC2 セブンイレブン喜多方バイパス店</t>
  </si>
  <si>
    <t>K316</t>
  </si>
  <si>
    <t>右：ファミリーマート</t>
  </si>
  <si>
    <t>[加須]</t>
  </si>
  <si>
    <t>[幸手・栗橋] 正面信号名なし</t>
  </si>
  <si>
    <t>[結城市街・国道50号]</t>
  </si>
  <si>
    <t>[結城市街]  ミスコース注意（一つ手前の交差点で右折しないこと）</t>
  </si>
  <si>
    <t>[宇都宮・二宮] かすれた信号名</t>
  </si>
  <si>
    <t>[真岡・つくば・R294号] R50バイパスから降りる</t>
  </si>
  <si>
    <t>右手前：鉄屋ストアー 「タキザワ印刷」の白い看板</t>
  </si>
  <si>
    <t>「踏切あり」の黄色い標識の方へ右カーブして踏切を横断</t>
  </si>
  <si>
    <t>[山形・米沢] この先トンネル多数</t>
  </si>
  <si>
    <t>注1）PCはすべてレシートチェックです。買い物をしてレシートを取ってくること。</t>
  </si>
  <si>
    <t>注2）通過チェックでは買い物をしてレシートを取ってくること。ただし、PCと違ってオープン・クローズ時刻はありません。</t>
  </si>
  <si>
    <t>山王十字路Sの2つ先の信号</t>
  </si>
  <si>
    <t>[車力]</t>
  </si>
  <si>
    <t>[鰺ヶ沢町役場]</t>
  </si>
  <si>
    <t>センターラインのある道へ右折</t>
  </si>
  <si>
    <t>20/17:05～22/11:00（83.5km） 手前に健康ランドあり</t>
  </si>
  <si>
    <t>[さくら・小川] PCは交差点右角 12:28～18:08</t>
  </si>
  <si>
    <t>13:28～19:08</t>
  </si>
  <si>
    <t>16:36～20/3:08（134.9km）</t>
  </si>
  <si>
    <t>17:36～20/4:08</t>
  </si>
  <si>
    <t>参考：18:59～20/8:12（76.2km）</t>
  </si>
  <si>
    <t>参考：19:59～20/9:12</t>
  </si>
  <si>
    <t>23:26～20/16:16</t>
  </si>
  <si>
    <t>20/0:58～20/20:20（76.0km）</t>
  </si>
  <si>
    <t>20/1:58～20/21:20</t>
  </si>
  <si>
    <t>20/2:54～21/0:16（57.7km）</t>
  </si>
  <si>
    <t>20/3:54～21/1:16</t>
  </si>
  <si>
    <t>参考：20/4:05～21/3:09（33.1km）</t>
  </si>
  <si>
    <t>20/5:05～21/4:09</t>
  </si>
  <si>
    <t>20/9:39～21/15:21</t>
  </si>
  <si>
    <t>[青森・外ヶ浜] 20/12:12～21/23:01（98.4km）
PCは交差点左角 PCを出たら出光GSとコスモGSとの間の道に進む</t>
  </si>
  <si>
    <t>20/13:12～22/0:01</t>
  </si>
  <si>
    <t>20/15:16～22/5:05</t>
  </si>
  <si>
    <t>情報・その他 [ ]行先道標</t>
  </si>
  <si>
    <t>[館林・板倉]  ※No.20までサイクリングロード等通行推奨</t>
  </si>
  <si>
    <t>[筑西・結城] 正面信号名なし</t>
  </si>
  <si>
    <t>[水戸・笠間] 正面信号名なし</t>
  </si>
  <si>
    <t>├ S</t>
  </si>
  <si>
    <t>K64</t>
  </si>
  <si>
    <t>PC1 ローソン那珂川馬頭店</t>
  </si>
  <si>
    <t>[町内大石田] 橋の手前で側道に進む</t>
  </si>
  <si>
    <t>┤ S</t>
  </si>
  <si>
    <t>PC3 セブンイレブン真室川新橋店</t>
  </si>
  <si>
    <t>PC4 ローソン大森町店</t>
  </si>
  <si>
    <t>PC5 サンクス秋田御野場二丁目店</t>
  </si>
  <si>
    <t>PC6 サンクス深浦関店</t>
  </si>
  <si>
    <t>PC7 サークルK今別店</t>
  </si>
  <si>
    <t>ファミリーマート八戸卸センター店 ゴール</t>
  </si>
  <si>
    <t>S＝信号、「 」＝信号名、十＝十字路、T＝T字路、Y＝Y字路、├＝├字路、┤＝┤字路、ルートは次の通過点までの道路番号、区間は前の通過点からの距離</t>
  </si>
  <si>
    <t>[宇都宮・真岡]</t>
  </si>
  <si>
    <t>[那須烏山・国道294号]</t>
  </si>
  <si>
    <t>[尾花沢5km]</t>
  </si>
  <si>
    <t>[会津若松・大信]</t>
  </si>
  <si>
    <t>参考：20/14:16～22/4:05（58.4km）</t>
  </si>
  <si>
    <t>20/8:39～21/14:21（128.5km）</t>
  </si>
  <si>
    <t>22:26～20/15:16（106.1km）</t>
  </si>
  <si>
    <t>2015.6.13 ｖ1.1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</si>
</sst>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;[Red]0.0"/>
  </numFmts>
  <fonts count="42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 shrinkToFit="1"/>
    </xf>
    <xf numFmtId="0" fontId="40" fillId="0" borderId="0" xfId="0" applyFont="1" applyAlignment="1">
      <alignment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wrapText="1" shrinkToFit="1"/>
    </xf>
    <xf numFmtId="0" fontId="0" fillId="36" borderId="10" xfId="0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vertical="center" wrapText="1" shrinkToFit="1"/>
    </xf>
    <xf numFmtId="0" fontId="0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shrinkToFit="1"/>
    </xf>
    <xf numFmtId="0" fontId="2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 shrinkToFi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177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 shrinkToFit="1"/>
    </xf>
    <xf numFmtId="20" fontId="0" fillId="35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33" borderId="10" xfId="0" applyNumberFormat="1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wrapText="1" shrinkToFit="1"/>
    </xf>
    <xf numFmtId="0" fontId="41" fillId="33" borderId="10" xfId="0" applyFont="1" applyFill="1" applyBorder="1" applyAlignment="1">
      <alignment horizontal="center" vertical="center" wrapText="1"/>
    </xf>
    <xf numFmtId="177" fontId="41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 shrinkToFit="1"/>
    </xf>
    <xf numFmtId="0" fontId="41" fillId="33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 shrinkToFit="1"/>
    </xf>
    <xf numFmtId="0" fontId="41" fillId="0" borderId="10" xfId="0" applyFont="1" applyFill="1" applyBorder="1" applyAlignment="1">
      <alignment horizontal="center" vertical="center" wrapText="1"/>
    </xf>
    <xf numFmtId="177" fontId="41" fillId="0" borderId="10" xfId="0" applyNumberFormat="1" applyFont="1" applyFill="1" applyBorder="1" applyAlignment="1">
      <alignment vertical="center"/>
    </xf>
    <xf numFmtId="177" fontId="41" fillId="0" borderId="10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vertical="center" wrapText="1" shrinkToFit="1"/>
    </xf>
    <xf numFmtId="0" fontId="4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36" borderId="11" xfId="0" applyFont="1" applyFill="1" applyBorder="1" applyAlignment="1">
      <alignment horizontal="left" vertical="center" wrapText="1" shrinkToFit="1"/>
    </xf>
    <xf numFmtId="0" fontId="0" fillId="36" borderId="12" xfId="0" applyFont="1" applyFill="1" applyBorder="1" applyAlignment="1">
      <alignment horizontal="left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4.50390625" style="0" customWidth="1"/>
    <col min="2" max="2" width="36.625" style="1" bestFit="1" customWidth="1"/>
    <col min="3" max="3" width="6.625" style="0" bestFit="1" customWidth="1"/>
    <col min="4" max="4" width="16.50390625" style="0" bestFit="1" customWidth="1"/>
    <col min="5" max="5" width="5.50390625" style="0" bestFit="1" customWidth="1"/>
    <col min="6" max="6" width="7.50390625" style="0" bestFit="1" customWidth="1"/>
    <col min="7" max="7" width="56.75390625" style="1" bestFit="1" customWidth="1"/>
    <col min="8" max="8" width="19.875" style="0" bestFit="1" customWidth="1"/>
  </cols>
  <sheetData>
    <row r="1" spans="1:8" ht="18.75">
      <c r="A1" s="76" t="s">
        <v>97</v>
      </c>
      <c r="B1" s="76"/>
      <c r="C1" s="76"/>
      <c r="D1" s="76"/>
      <c r="E1" s="76"/>
      <c r="F1" s="7"/>
      <c r="G1" s="2"/>
      <c r="H1" s="7" t="s">
        <v>345</v>
      </c>
    </row>
    <row r="2" spans="1:8" ht="13.5">
      <c r="A2" s="75" t="s">
        <v>337</v>
      </c>
      <c r="B2" s="75"/>
      <c r="C2" s="75"/>
      <c r="D2" s="75"/>
      <c r="E2" s="75"/>
      <c r="F2" s="75"/>
      <c r="G2" s="75"/>
      <c r="H2" s="8"/>
    </row>
    <row r="3" spans="1:8" ht="27">
      <c r="A3" s="36" t="s">
        <v>0</v>
      </c>
      <c r="B3" s="32" t="s">
        <v>1</v>
      </c>
      <c r="C3" s="34" t="s">
        <v>2</v>
      </c>
      <c r="D3" s="32" t="s">
        <v>48</v>
      </c>
      <c r="E3" s="9" t="s">
        <v>3</v>
      </c>
      <c r="F3" s="34" t="s">
        <v>4</v>
      </c>
      <c r="G3" s="32" t="s">
        <v>322</v>
      </c>
      <c r="H3" s="32" t="s">
        <v>229</v>
      </c>
    </row>
    <row r="4" spans="1:8" ht="13.5">
      <c r="A4" s="10">
        <v>1</v>
      </c>
      <c r="B4" s="11" t="s">
        <v>5</v>
      </c>
      <c r="C4" s="3"/>
      <c r="D4" s="3" t="s">
        <v>6</v>
      </c>
      <c r="E4" s="4">
        <v>0</v>
      </c>
      <c r="F4" s="4">
        <v>0</v>
      </c>
      <c r="G4" s="55" t="s">
        <v>227</v>
      </c>
      <c r="H4" s="55" t="s">
        <v>228</v>
      </c>
    </row>
    <row r="5" spans="1:8" ht="13.5">
      <c r="A5" s="36">
        <f aca="true" t="shared" si="0" ref="A5:A76">A4+1</f>
        <v>2</v>
      </c>
      <c r="B5" s="38" t="s">
        <v>62</v>
      </c>
      <c r="C5" s="29" t="s">
        <v>7</v>
      </c>
      <c r="D5" s="29" t="s">
        <v>63</v>
      </c>
      <c r="E5" s="35">
        <v>0.1</v>
      </c>
      <c r="F5" s="35">
        <f>SUM(F4+E5)</f>
        <v>0.1</v>
      </c>
      <c r="G5" s="12"/>
      <c r="H5" s="12"/>
    </row>
    <row r="6" spans="1:8" ht="13.5">
      <c r="A6" s="36">
        <f t="shared" si="0"/>
        <v>3</v>
      </c>
      <c r="B6" s="38" t="s">
        <v>8</v>
      </c>
      <c r="C6" s="29" t="s">
        <v>9</v>
      </c>
      <c r="D6" s="29" t="s">
        <v>64</v>
      </c>
      <c r="E6" s="35">
        <v>0.7</v>
      </c>
      <c r="F6" s="35">
        <f>SUM(F5+E6)</f>
        <v>0.7999999999999999</v>
      </c>
      <c r="G6" s="12" t="s">
        <v>10</v>
      </c>
      <c r="H6" s="12"/>
    </row>
    <row r="7" spans="1:8" ht="13.5">
      <c r="A7" s="36">
        <f t="shared" si="0"/>
        <v>4</v>
      </c>
      <c r="B7" s="38" t="s">
        <v>65</v>
      </c>
      <c r="C7" s="29" t="s">
        <v>9</v>
      </c>
      <c r="D7" s="29" t="s">
        <v>66</v>
      </c>
      <c r="E7" s="35">
        <v>4.3</v>
      </c>
      <c r="F7" s="35">
        <f aca="true" t="shared" si="1" ref="F7:F78">SUM(F6+E7)</f>
        <v>5.1</v>
      </c>
      <c r="G7" s="12"/>
      <c r="H7" s="12"/>
    </row>
    <row r="8" spans="1:8" ht="13.5">
      <c r="A8" s="36">
        <f t="shared" si="0"/>
        <v>5</v>
      </c>
      <c r="B8" s="39" t="s">
        <v>67</v>
      </c>
      <c r="C8" s="34" t="s">
        <v>9</v>
      </c>
      <c r="D8" s="30" t="s">
        <v>11</v>
      </c>
      <c r="E8" s="35">
        <v>7.1</v>
      </c>
      <c r="F8" s="35">
        <f t="shared" si="1"/>
        <v>12.2</v>
      </c>
      <c r="G8" s="37" t="s">
        <v>61</v>
      </c>
      <c r="H8" s="12"/>
    </row>
    <row r="9" spans="1:8" ht="13.5">
      <c r="A9" s="36">
        <f t="shared" si="0"/>
        <v>6</v>
      </c>
      <c r="B9" s="39" t="s">
        <v>100</v>
      </c>
      <c r="C9" s="34" t="s">
        <v>9</v>
      </c>
      <c r="D9" s="30" t="s">
        <v>68</v>
      </c>
      <c r="E9" s="35">
        <v>1.4</v>
      </c>
      <c r="F9" s="35">
        <f t="shared" si="1"/>
        <v>13.6</v>
      </c>
      <c r="G9" s="37"/>
      <c r="H9" s="12"/>
    </row>
    <row r="10" spans="1:9" ht="13.5">
      <c r="A10" s="36">
        <f>A9+1</f>
        <v>7</v>
      </c>
      <c r="B10" s="39" t="s">
        <v>12</v>
      </c>
      <c r="C10" s="34" t="s">
        <v>7</v>
      </c>
      <c r="D10" s="32" t="s">
        <v>69</v>
      </c>
      <c r="E10" s="35">
        <v>1</v>
      </c>
      <c r="F10" s="35">
        <f t="shared" si="1"/>
        <v>14.6</v>
      </c>
      <c r="G10" s="33" t="s">
        <v>70</v>
      </c>
      <c r="H10" s="12"/>
      <c r="I10" s="6"/>
    </row>
    <row r="11" spans="1:8" ht="13.5">
      <c r="A11" s="36">
        <f t="shared" si="0"/>
        <v>8</v>
      </c>
      <c r="B11" s="39" t="s">
        <v>71</v>
      </c>
      <c r="C11" s="34" t="s">
        <v>7</v>
      </c>
      <c r="D11" s="32" t="s">
        <v>72</v>
      </c>
      <c r="E11" s="35">
        <v>3.6</v>
      </c>
      <c r="F11" s="35">
        <f t="shared" si="1"/>
        <v>18.2</v>
      </c>
      <c r="G11" s="33" t="s">
        <v>53</v>
      </c>
      <c r="H11" s="12"/>
    </row>
    <row r="12" spans="1:8" ht="13.5">
      <c r="A12" s="36">
        <f t="shared" si="0"/>
        <v>9</v>
      </c>
      <c r="B12" s="39" t="s">
        <v>54</v>
      </c>
      <c r="C12" s="34" t="s">
        <v>7</v>
      </c>
      <c r="D12" s="32" t="s">
        <v>73</v>
      </c>
      <c r="E12" s="35">
        <v>6</v>
      </c>
      <c r="F12" s="35">
        <f t="shared" si="1"/>
        <v>24.2</v>
      </c>
      <c r="G12" s="33"/>
      <c r="H12" s="12"/>
    </row>
    <row r="13" spans="1:8" ht="13.5">
      <c r="A13" s="36">
        <f t="shared" si="0"/>
        <v>10</v>
      </c>
      <c r="B13" s="39" t="s">
        <v>55</v>
      </c>
      <c r="C13" s="34" t="s">
        <v>7</v>
      </c>
      <c r="D13" s="32" t="s">
        <v>73</v>
      </c>
      <c r="E13" s="35">
        <v>2.4</v>
      </c>
      <c r="F13" s="35">
        <f>SUM(F12+E13)</f>
        <v>26.599999999999998</v>
      </c>
      <c r="G13" s="33" t="s">
        <v>13</v>
      </c>
      <c r="H13" s="12"/>
    </row>
    <row r="14" spans="1:8" ht="13.5">
      <c r="A14" s="36">
        <f t="shared" si="0"/>
        <v>11</v>
      </c>
      <c r="B14" s="39" t="s">
        <v>56</v>
      </c>
      <c r="C14" s="34" t="s">
        <v>9</v>
      </c>
      <c r="D14" s="32" t="s">
        <v>73</v>
      </c>
      <c r="E14" s="35">
        <v>2.7</v>
      </c>
      <c r="F14" s="35">
        <f t="shared" si="1"/>
        <v>29.299999999999997</v>
      </c>
      <c r="G14" s="33"/>
      <c r="H14" s="12"/>
    </row>
    <row r="15" spans="1:8" ht="13.5">
      <c r="A15" s="36">
        <f t="shared" si="0"/>
        <v>12</v>
      </c>
      <c r="B15" s="39" t="s">
        <v>57</v>
      </c>
      <c r="C15" s="34" t="s">
        <v>7</v>
      </c>
      <c r="D15" s="32" t="s">
        <v>73</v>
      </c>
      <c r="E15" s="35">
        <v>2.6</v>
      </c>
      <c r="F15" s="35">
        <f t="shared" si="1"/>
        <v>31.9</v>
      </c>
      <c r="G15" s="33" t="s">
        <v>59</v>
      </c>
      <c r="H15" s="12"/>
    </row>
    <row r="16" spans="1:8" ht="13.5">
      <c r="A16" s="36">
        <f t="shared" si="0"/>
        <v>13</v>
      </c>
      <c r="B16" s="39" t="s">
        <v>58</v>
      </c>
      <c r="C16" s="34" t="s">
        <v>9</v>
      </c>
      <c r="D16" s="32" t="s">
        <v>96</v>
      </c>
      <c r="E16" s="35">
        <v>1.2</v>
      </c>
      <c r="F16" s="35">
        <f t="shared" si="1"/>
        <v>33.1</v>
      </c>
      <c r="G16" s="33" t="s">
        <v>289</v>
      </c>
      <c r="H16" s="12"/>
    </row>
    <row r="17" spans="1:8" ht="13.5">
      <c r="A17" s="36">
        <f t="shared" si="0"/>
        <v>14</v>
      </c>
      <c r="B17" s="13" t="s">
        <v>14</v>
      </c>
      <c r="C17" s="36" t="s">
        <v>9</v>
      </c>
      <c r="D17" s="31" t="s">
        <v>15</v>
      </c>
      <c r="E17" s="35">
        <v>8.4</v>
      </c>
      <c r="F17" s="35">
        <f t="shared" si="1"/>
        <v>41.5</v>
      </c>
      <c r="G17" s="37" t="s">
        <v>16</v>
      </c>
      <c r="H17" s="12"/>
    </row>
    <row r="18" spans="1:8" ht="13.5">
      <c r="A18" s="36">
        <f t="shared" si="0"/>
        <v>15</v>
      </c>
      <c r="B18" s="13" t="s">
        <v>17</v>
      </c>
      <c r="C18" s="36" t="s">
        <v>7</v>
      </c>
      <c r="D18" s="31" t="s">
        <v>74</v>
      </c>
      <c r="E18" s="35">
        <v>0.7</v>
      </c>
      <c r="F18" s="35">
        <f t="shared" si="1"/>
        <v>42.2</v>
      </c>
      <c r="G18" s="37" t="s">
        <v>70</v>
      </c>
      <c r="H18" s="12"/>
    </row>
    <row r="19" spans="1:8" ht="13.5">
      <c r="A19" s="36">
        <f t="shared" si="0"/>
        <v>16</v>
      </c>
      <c r="B19" s="39" t="s">
        <v>18</v>
      </c>
      <c r="C19" s="34" t="s">
        <v>9</v>
      </c>
      <c r="D19" s="32" t="s">
        <v>75</v>
      </c>
      <c r="E19" s="35">
        <v>3.4</v>
      </c>
      <c r="F19" s="35">
        <f t="shared" si="1"/>
        <v>45.6</v>
      </c>
      <c r="G19" s="33" t="s">
        <v>290</v>
      </c>
      <c r="H19" s="12"/>
    </row>
    <row r="20" spans="1:8" ht="13.5">
      <c r="A20" s="36">
        <f t="shared" si="0"/>
        <v>17</v>
      </c>
      <c r="B20" s="39" t="s">
        <v>19</v>
      </c>
      <c r="C20" s="34" t="s">
        <v>7</v>
      </c>
      <c r="D20" s="32" t="s">
        <v>76</v>
      </c>
      <c r="E20" s="35">
        <v>0.3</v>
      </c>
      <c r="F20" s="35">
        <f t="shared" si="1"/>
        <v>45.9</v>
      </c>
      <c r="G20" s="33" t="s">
        <v>77</v>
      </c>
      <c r="H20" s="12"/>
    </row>
    <row r="21" spans="1:8" ht="13.5">
      <c r="A21" s="36">
        <f t="shared" si="0"/>
        <v>18</v>
      </c>
      <c r="B21" s="39" t="s">
        <v>60</v>
      </c>
      <c r="C21" s="34" t="s">
        <v>9</v>
      </c>
      <c r="D21" s="32" t="s">
        <v>78</v>
      </c>
      <c r="E21" s="35">
        <v>11.5</v>
      </c>
      <c r="F21" s="35">
        <f t="shared" si="1"/>
        <v>57.4</v>
      </c>
      <c r="G21" s="33" t="s">
        <v>323</v>
      </c>
      <c r="H21" s="12"/>
    </row>
    <row r="22" spans="1:8" ht="13.5">
      <c r="A22" s="36">
        <f t="shared" si="0"/>
        <v>19</v>
      </c>
      <c r="B22" s="39" t="s">
        <v>20</v>
      </c>
      <c r="C22" s="34" t="s">
        <v>7</v>
      </c>
      <c r="D22" s="32" t="s">
        <v>78</v>
      </c>
      <c r="E22" s="35">
        <v>1.6</v>
      </c>
      <c r="F22" s="35">
        <f t="shared" si="1"/>
        <v>59</v>
      </c>
      <c r="G22" s="33" t="s">
        <v>21</v>
      </c>
      <c r="H22" s="12"/>
    </row>
    <row r="23" spans="1:8" ht="13.5">
      <c r="A23" s="36">
        <f t="shared" si="0"/>
        <v>20</v>
      </c>
      <c r="B23" s="39" t="s">
        <v>22</v>
      </c>
      <c r="C23" s="34" t="s">
        <v>7</v>
      </c>
      <c r="D23" s="32" t="s">
        <v>79</v>
      </c>
      <c r="E23" s="35">
        <v>0.6</v>
      </c>
      <c r="F23" s="35">
        <f t="shared" si="1"/>
        <v>59.6</v>
      </c>
      <c r="G23" s="33" t="s">
        <v>23</v>
      </c>
      <c r="H23" s="12"/>
    </row>
    <row r="24" spans="1:8" ht="13.5">
      <c r="A24" s="36">
        <f t="shared" si="0"/>
        <v>21</v>
      </c>
      <c r="B24" s="39" t="s">
        <v>24</v>
      </c>
      <c r="C24" s="34" t="s">
        <v>7</v>
      </c>
      <c r="D24" s="32" t="s">
        <v>80</v>
      </c>
      <c r="E24" s="35">
        <v>1.1</v>
      </c>
      <c r="F24" s="35">
        <f t="shared" si="1"/>
        <v>60.7</v>
      </c>
      <c r="G24" s="33" t="s">
        <v>25</v>
      </c>
      <c r="H24" s="12"/>
    </row>
    <row r="25" spans="1:8" ht="13.5">
      <c r="A25" s="36">
        <f t="shared" si="0"/>
        <v>22</v>
      </c>
      <c r="B25" s="39" t="s">
        <v>71</v>
      </c>
      <c r="C25" s="34" t="s">
        <v>9</v>
      </c>
      <c r="D25" s="32" t="s">
        <v>81</v>
      </c>
      <c r="E25" s="35">
        <v>0.2</v>
      </c>
      <c r="F25" s="35">
        <f t="shared" si="1"/>
        <v>60.900000000000006</v>
      </c>
      <c r="G25" s="33" t="s">
        <v>49</v>
      </c>
      <c r="H25" s="12"/>
    </row>
    <row r="26" spans="1:8" ht="13.5">
      <c r="A26" s="36">
        <f t="shared" si="0"/>
        <v>23</v>
      </c>
      <c r="B26" s="39" t="s">
        <v>52</v>
      </c>
      <c r="C26" s="34" t="s">
        <v>7</v>
      </c>
      <c r="D26" s="32" t="s">
        <v>82</v>
      </c>
      <c r="E26" s="35">
        <v>6.2</v>
      </c>
      <c r="F26" s="35">
        <f t="shared" si="1"/>
        <v>67.10000000000001</v>
      </c>
      <c r="G26" s="33" t="s">
        <v>324</v>
      </c>
      <c r="H26" s="12"/>
    </row>
    <row r="27" spans="1:8" ht="13.5">
      <c r="A27" s="36">
        <f t="shared" si="0"/>
        <v>24</v>
      </c>
      <c r="B27" s="39" t="s">
        <v>71</v>
      </c>
      <c r="C27" s="34" t="s">
        <v>7</v>
      </c>
      <c r="D27" s="32" t="s">
        <v>83</v>
      </c>
      <c r="E27" s="35">
        <v>5</v>
      </c>
      <c r="F27" s="35">
        <f t="shared" si="1"/>
        <v>72.10000000000001</v>
      </c>
      <c r="G27" s="33" t="s">
        <v>291</v>
      </c>
      <c r="H27" s="12"/>
    </row>
    <row r="28" spans="1:8" ht="13.5">
      <c r="A28" s="36">
        <f t="shared" si="0"/>
        <v>25</v>
      </c>
      <c r="B28" s="39" t="s">
        <v>71</v>
      </c>
      <c r="C28" s="34" t="s">
        <v>9</v>
      </c>
      <c r="D28" s="32" t="s">
        <v>84</v>
      </c>
      <c r="E28" s="35">
        <v>10.6</v>
      </c>
      <c r="F28" s="35">
        <f t="shared" si="1"/>
        <v>82.7</v>
      </c>
      <c r="G28" s="33" t="s">
        <v>292</v>
      </c>
      <c r="H28" s="12"/>
    </row>
    <row r="29" spans="1:8" ht="13.5">
      <c r="A29" s="36">
        <f t="shared" si="0"/>
        <v>26</v>
      </c>
      <c r="B29" s="39" t="s">
        <v>100</v>
      </c>
      <c r="C29" s="34" t="s">
        <v>7</v>
      </c>
      <c r="D29" s="32" t="s">
        <v>85</v>
      </c>
      <c r="E29" s="35">
        <v>1.2</v>
      </c>
      <c r="F29" s="35">
        <f t="shared" si="1"/>
        <v>83.9</v>
      </c>
      <c r="G29" s="33"/>
      <c r="H29" s="12"/>
    </row>
    <row r="30" spans="1:8" ht="13.5">
      <c r="A30" s="36">
        <f t="shared" si="0"/>
        <v>27</v>
      </c>
      <c r="B30" s="39" t="s">
        <v>26</v>
      </c>
      <c r="C30" s="34" t="s">
        <v>9</v>
      </c>
      <c r="D30" s="32" t="s">
        <v>86</v>
      </c>
      <c r="E30" s="35">
        <v>0.2</v>
      </c>
      <c r="F30" s="35">
        <f t="shared" si="1"/>
        <v>84.10000000000001</v>
      </c>
      <c r="G30" s="33" t="s">
        <v>293</v>
      </c>
      <c r="H30" s="14"/>
    </row>
    <row r="31" spans="1:8" ht="13.5">
      <c r="A31" s="36">
        <f t="shared" si="0"/>
        <v>28</v>
      </c>
      <c r="B31" s="39" t="s">
        <v>87</v>
      </c>
      <c r="C31" s="34" t="s">
        <v>9</v>
      </c>
      <c r="D31" s="32" t="s">
        <v>88</v>
      </c>
      <c r="E31" s="35">
        <v>2.6</v>
      </c>
      <c r="F31" s="35">
        <f t="shared" si="1"/>
        <v>86.7</v>
      </c>
      <c r="G31" s="33" t="s">
        <v>27</v>
      </c>
      <c r="H31" s="12"/>
    </row>
    <row r="32" spans="1:8" ht="13.5">
      <c r="A32" s="36">
        <f t="shared" si="0"/>
        <v>29</v>
      </c>
      <c r="B32" s="39" t="s">
        <v>71</v>
      </c>
      <c r="C32" s="34" t="s">
        <v>7</v>
      </c>
      <c r="D32" s="32" t="s">
        <v>28</v>
      </c>
      <c r="E32" s="35">
        <v>3.9</v>
      </c>
      <c r="F32" s="35">
        <f t="shared" si="1"/>
        <v>90.60000000000001</v>
      </c>
      <c r="G32" s="33" t="s">
        <v>29</v>
      </c>
      <c r="H32" s="12"/>
    </row>
    <row r="33" spans="1:8" ht="13.5">
      <c r="A33" s="36">
        <f t="shared" si="0"/>
        <v>30</v>
      </c>
      <c r="B33" s="39" t="s">
        <v>71</v>
      </c>
      <c r="C33" s="34" t="s">
        <v>9</v>
      </c>
      <c r="D33" s="32" t="s">
        <v>287</v>
      </c>
      <c r="E33" s="35">
        <v>1.1</v>
      </c>
      <c r="F33" s="35">
        <f t="shared" si="1"/>
        <v>91.7</v>
      </c>
      <c r="G33" s="33" t="s">
        <v>288</v>
      </c>
      <c r="H33" s="12"/>
    </row>
    <row r="34" spans="1:8" ht="13.5">
      <c r="A34" s="36">
        <f t="shared" si="0"/>
        <v>31</v>
      </c>
      <c r="B34" s="39" t="s">
        <v>30</v>
      </c>
      <c r="C34" s="34" t="s">
        <v>7</v>
      </c>
      <c r="D34" s="32" t="s">
        <v>89</v>
      </c>
      <c r="E34" s="35">
        <v>1.7</v>
      </c>
      <c r="F34" s="35">
        <f t="shared" si="1"/>
        <v>93.4</v>
      </c>
      <c r="G34" s="33" t="s">
        <v>325</v>
      </c>
      <c r="H34" s="12"/>
    </row>
    <row r="35" spans="1:8" ht="13.5">
      <c r="A35" s="36">
        <f t="shared" si="0"/>
        <v>32</v>
      </c>
      <c r="B35" s="39" t="s">
        <v>95</v>
      </c>
      <c r="C35" s="30" t="s">
        <v>33</v>
      </c>
      <c r="D35" s="32" t="s">
        <v>132</v>
      </c>
      <c r="E35" s="35">
        <v>0.8</v>
      </c>
      <c r="F35" s="35">
        <f t="shared" si="1"/>
        <v>94.2</v>
      </c>
      <c r="G35" s="33" t="s">
        <v>294</v>
      </c>
      <c r="H35" s="12"/>
    </row>
    <row r="36" spans="1:9" ht="13.5">
      <c r="A36" s="36">
        <f t="shared" si="0"/>
        <v>33</v>
      </c>
      <c r="B36" s="39" t="s">
        <v>31</v>
      </c>
      <c r="C36" s="34" t="s">
        <v>7</v>
      </c>
      <c r="D36" s="32" t="s">
        <v>90</v>
      </c>
      <c r="E36" s="35">
        <v>0.5</v>
      </c>
      <c r="F36" s="35">
        <f t="shared" si="1"/>
        <v>94.7</v>
      </c>
      <c r="G36" s="33" t="s">
        <v>338</v>
      </c>
      <c r="H36" s="12"/>
      <c r="I36" s="6"/>
    </row>
    <row r="37" spans="1:8" ht="13.5">
      <c r="A37" s="36">
        <f t="shared" si="0"/>
        <v>34</v>
      </c>
      <c r="B37" s="39" t="s">
        <v>32</v>
      </c>
      <c r="C37" s="34" t="s">
        <v>33</v>
      </c>
      <c r="D37" s="32" t="s">
        <v>91</v>
      </c>
      <c r="E37" s="35">
        <v>17.3</v>
      </c>
      <c r="F37" s="35">
        <f t="shared" si="1"/>
        <v>112</v>
      </c>
      <c r="G37" s="33" t="s">
        <v>223</v>
      </c>
      <c r="H37" s="12"/>
    </row>
    <row r="38" spans="1:8" ht="13.5">
      <c r="A38" s="36">
        <f t="shared" si="0"/>
        <v>35</v>
      </c>
      <c r="B38" s="39" t="s">
        <v>34</v>
      </c>
      <c r="C38" s="34" t="s">
        <v>7</v>
      </c>
      <c r="D38" s="32" t="s">
        <v>91</v>
      </c>
      <c r="E38" s="35">
        <v>10.8</v>
      </c>
      <c r="F38" s="35">
        <f t="shared" si="1"/>
        <v>122.8</v>
      </c>
      <c r="G38" s="33" t="s">
        <v>35</v>
      </c>
      <c r="H38" s="12"/>
    </row>
    <row r="39" spans="1:8" ht="13.5">
      <c r="A39" s="36">
        <f t="shared" si="0"/>
        <v>36</v>
      </c>
      <c r="B39" s="39" t="s">
        <v>92</v>
      </c>
      <c r="C39" s="34" t="s">
        <v>9</v>
      </c>
      <c r="D39" s="32" t="s">
        <v>91</v>
      </c>
      <c r="E39" s="35">
        <v>0.2</v>
      </c>
      <c r="F39" s="35">
        <f t="shared" si="1"/>
        <v>123</v>
      </c>
      <c r="G39" s="33" t="s">
        <v>35</v>
      </c>
      <c r="H39" s="12"/>
    </row>
    <row r="40" spans="1:8" ht="13.5">
      <c r="A40" s="36">
        <f t="shared" si="0"/>
        <v>37</v>
      </c>
      <c r="B40" s="39" t="s">
        <v>36</v>
      </c>
      <c r="C40" s="34" t="s">
        <v>9</v>
      </c>
      <c r="D40" s="32" t="s">
        <v>91</v>
      </c>
      <c r="E40" s="35">
        <v>1</v>
      </c>
      <c r="F40" s="35">
        <f t="shared" si="1"/>
        <v>124</v>
      </c>
      <c r="G40" s="33" t="s">
        <v>37</v>
      </c>
      <c r="H40" s="12"/>
    </row>
    <row r="41" spans="1:8" ht="13.5">
      <c r="A41" s="36">
        <f t="shared" si="0"/>
        <v>38</v>
      </c>
      <c r="B41" s="39" t="s">
        <v>38</v>
      </c>
      <c r="C41" s="34" t="s">
        <v>7</v>
      </c>
      <c r="D41" s="32" t="s">
        <v>91</v>
      </c>
      <c r="E41" s="35">
        <v>1.9</v>
      </c>
      <c r="F41" s="35">
        <f t="shared" si="1"/>
        <v>125.9</v>
      </c>
      <c r="G41" s="33" t="s">
        <v>37</v>
      </c>
      <c r="H41" s="12"/>
    </row>
    <row r="42" spans="1:8" ht="13.5">
      <c r="A42" s="36">
        <f t="shared" si="0"/>
        <v>39</v>
      </c>
      <c r="B42" s="39" t="s">
        <v>326</v>
      </c>
      <c r="C42" s="34" t="s">
        <v>9</v>
      </c>
      <c r="D42" s="32" t="s">
        <v>327</v>
      </c>
      <c r="E42" s="35">
        <v>4.1</v>
      </c>
      <c r="F42" s="35">
        <f t="shared" si="1"/>
        <v>130</v>
      </c>
      <c r="G42" s="33" t="s">
        <v>339</v>
      </c>
      <c r="H42" s="12"/>
    </row>
    <row r="43" spans="1:8" ht="13.5">
      <c r="A43" s="36">
        <f t="shared" si="0"/>
        <v>40</v>
      </c>
      <c r="B43" s="39" t="s">
        <v>39</v>
      </c>
      <c r="C43" s="34" t="s">
        <v>7</v>
      </c>
      <c r="D43" s="32" t="s">
        <v>90</v>
      </c>
      <c r="E43" s="35">
        <v>8</v>
      </c>
      <c r="F43" s="35">
        <f t="shared" si="1"/>
        <v>138</v>
      </c>
      <c r="G43" s="33" t="s">
        <v>40</v>
      </c>
      <c r="H43" s="12"/>
    </row>
    <row r="44" spans="1:8" ht="13.5">
      <c r="A44" s="36">
        <f t="shared" si="0"/>
        <v>41</v>
      </c>
      <c r="B44" s="39" t="s">
        <v>93</v>
      </c>
      <c r="C44" s="30" t="s">
        <v>9</v>
      </c>
      <c r="D44" s="32" t="s">
        <v>41</v>
      </c>
      <c r="E44" s="35">
        <v>2.2</v>
      </c>
      <c r="F44" s="35">
        <f t="shared" si="1"/>
        <v>140.2</v>
      </c>
      <c r="G44" s="33" t="s">
        <v>42</v>
      </c>
      <c r="H44" s="12"/>
    </row>
    <row r="45" spans="1:8" ht="13.5">
      <c r="A45" s="36">
        <f t="shared" si="0"/>
        <v>42</v>
      </c>
      <c r="B45" s="39" t="s">
        <v>43</v>
      </c>
      <c r="C45" s="34" t="s">
        <v>9</v>
      </c>
      <c r="D45" s="32" t="s">
        <v>101</v>
      </c>
      <c r="E45" s="35">
        <v>2.8</v>
      </c>
      <c r="F45" s="35">
        <f t="shared" si="1"/>
        <v>143</v>
      </c>
      <c r="G45" s="33" t="s">
        <v>44</v>
      </c>
      <c r="H45" s="23"/>
    </row>
    <row r="46" spans="1:8" ht="13.5">
      <c r="A46" s="36">
        <f t="shared" si="0"/>
        <v>43</v>
      </c>
      <c r="B46" s="39" t="s">
        <v>45</v>
      </c>
      <c r="C46" s="34" t="s">
        <v>7</v>
      </c>
      <c r="D46" s="32" t="s">
        <v>101</v>
      </c>
      <c r="E46" s="35">
        <v>0.5</v>
      </c>
      <c r="F46" s="35">
        <f t="shared" si="1"/>
        <v>143.5</v>
      </c>
      <c r="G46" s="33" t="s">
        <v>51</v>
      </c>
      <c r="H46" s="23"/>
    </row>
    <row r="47" spans="1:8" ht="13.5">
      <c r="A47" s="60">
        <f t="shared" si="0"/>
        <v>44</v>
      </c>
      <c r="B47" s="61" t="s">
        <v>328</v>
      </c>
      <c r="C47" s="74" t="s">
        <v>7</v>
      </c>
      <c r="D47" s="62" t="s">
        <v>268</v>
      </c>
      <c r="E47" s="63">
        <v>8.3</v>
      </c>
      <c r="F47" s="4">
        <f t="shared" si="1"/>
        <v>151.8</v>
      </c>
      <c r="G47" s="64" t="s">
        <v>305</v>
      </c>
      <c r="H47" s="65" t="s">
        <v>306</v>
      </c>
    </row>
    <row r="48" spans="1:8" ht="13.5">
      <c r="A48" s="36">
        <f>A47+1</f>
        <v>45</v>
      </c>
      <c r="B48" s="19" t="s">
        <v>104</v>
      </c>
      <c r="C48" s="18" t="s">
        <v>9</v>
      </c>
      <c r="D48" s="20" t="s">
        <v>102</v>
      </c>
      <c r="E48" s="21">
        <v>2.3</v>
      </c>
      <c r="F48" s="35">
        <f t="shared" si="1"/>
        <v>154.10000000000002</v>
      </c>
      <c r="G48" s="22" t="s">
        <v>103</v>
      </c>
      <c r="H48" s="23"/>
    </row>
    <row r="49" spans="1:8" ht="13.5">
      <c r="A49" s="36">
        <f t="shared" si="0"/>
        <v>46</v>
      </c>
      <c r="B49" s="19" t="s">
        <v>231</v>
      </c>
      <c r="C49" s="18" t="s">
        <v>9</v>
      </c>
      <c r="D49" s="20" t="s">
        <v>105</v>
      </c>
      <c r="E49" s="21">
        <v>0.8</v>
      </c>
      <c r="F49" s="35">
        <f t="shared" si="1"/>
        <v>154.90000000000003</v>
      </c>
      <c r="G49" s="22" t="s">
        <v>103</v>
      </c>
      <c r="H49" s="24"/>
    </row>
    <row r="50" spans="1:8" ht="13.5">
      <c r="A50" s="36">
        <f t="shared" si="0"/>
        <v>47</v>
      </c>
      <c r="B50" s="19" t="s">
        <v>106</v>
      </c>
      <c r="C50" s="18" t="s">
        <v>7</v>
      </c>
      <c r="D50" s="20" t="s">
        <v>107</v>
      </c>
      <c r="E50" s="21">
        <v>0.7</v>
      </c>
      <c r="F50" s="35">
        <f t="shared" si="1"/>
        <v>155.60000000000002</v>
      </c>
      <c r="G50" s="22" t="s">
        <v>108</v>
      </c>
      <c r="H50" s="23"/>
    </row>
    <row r="51" spans="1:8" ht="13.5">
      <c r="A51" s="66">
        <f t="shared" si="0"/>
        <v>48</v>
      </c>
      <c r="B51" s="67" t="s">
        <v>46</v>
      </c>
      <c r="C51" s="41" t="s">
        <v>9</v>
      </c>
      <c r="D51" s="68" t="s">
        <v>15</v>
      </c>
      <c r="E51" s="69">
        <v>12.1</v>
      </c>
      <c r="F51" s="70">
        <f>SUM(F50+E51)</f>
        <v>167.70000000000002</v>
      </c>
      <c r="G51" s="71" t="s">
        <v>295</v>
      </c>
      <c r="H51" s="40"/>
    </row>
    <row r="52" spans="1:8" ht="13.5">
      <c r="A52" s="66">
        <f t="shared" si="0"/>
        <v>49</v>
      </c>
      <c r="B52" s="67" t="s">
        <v>269</v>
      </c>
      <c r="C52" s="41" t="s">
        <v>270</v>
      </c>
      <c r="D52" s="68" t="s">
        <v>271</v>
      </c>
      <c r="E52" s="69">
        <v>0.8</v>
      </c>
      <c r="F52" s="70">
        <f>SUM(F51+E52)</f>
        <v>168.50000000000003</v>
      </c>
      <c r="G52" s="71" t="s">
        <v>272</v>
      </c>
      <c r="H52" s="40"/>
    </row>
    <row r="53" spans="1:8" ht="13.5">
      <c r="A53" s="66">
        <f t="shared" si="0"/>
        <v>50</v>
      </c>
      <c r="B53" s="67" t="s">
        <v>152</v>
      </c>
      <c r="C53" s="41" t="s">
        <v>9</v>
      </c>
      <c r="D53" s="68" t="s">
        <v>15</v>
      </c>
      <c r="E53" s="69">
        <v>11.7</v>
      </c>
      <c r="F53" s="70">
        <f>SUM(F52+E53)</f>
        <v>180.20000000000002</v>
      </c>
      <c r="G53" s="71" t="s">
        <v>273</v>
      </c>
      <c r="H53" s="40"/>
    </row>
    <row r="54" spans="1:8" ht="13.5">
      <c r="A54" s="66">
        <f t="shared" si="0"/>
        <v>51</v>
      </c>
      <c r="B54" s="67" t="s">
        <v>274</v>
      </c>
      <c r="C54" s="41" t="s">
        <v>9</v>
      </c>
      <c r="D54" s="68" t="s">
        <v>276</v>
      </c>
      <c r="E54" s="69">
        <v>0.7</v>
      </c>
      <c r="F54" s="70">
        <f>SUM(F53+E54)</f>
        <v>180.9</v>
      </c>
      <c r="G54" s="71" t="s">
        <v>275</v>
      </c>
      <c r="H54" s="40"/>
    </row>
    <row r="55" spans="1:8" ht="13.5">
      <c r="A55" s="36">
        <f aca="true" t="shared" si="2" ref="A55:A61">A54+1</f>
        <v>52</v>
      </c>
      <c r="B55" s="39" t="s">
        <v>205</v>
      </c>
      <c r="C55" s="18" t="s">
        <v>7</v>
      </c>
      <c r="D55" s="20" t="s">
        <v>212</v>
      </c>
      <c r="E55" s="21">
        <v>3.8</v>
      </c>
      <c r="F55" s="35">
        <f aca="true" t="shared" si="3" ref="F55:F61">SUM(F54+E55)</f>
        <v>184.70000000000002</v>
      </c>
      <c r="G55" s="22" t="s">
        <v>213</v>
      </c>
      <c r="H55" s="23"/>
    </row>
    <row r="56" spans="1:8" ht="13.5">
      <c r="A56" s="36">
        <f t="shared" si="2"/>
        <v>53</v>
      </c>
      <c r="B56" s="39" t="s">
        <v>100</v>
      </c>
      <c r="C56" s="18" t="s">
        <v>7</v>
      </c>
      <c r="D56" s="20" t="s">
        <v>15</v>
      </c>
      <c r="E56" s="21">
        <v>17</v>
      </c>
      <c r="F56" s="35">
        <f t="shared" si="3"/>
        <v>201.70000000000002</v>
      </c>
      <c r="G56" s="22" t="s">
        <v>214</v>
      </c>
      <c r="H56" s="23"/>
    </row>
    <row r="57" spans="1:8" ht="13.5">
      <c r="A57" s="36">
        <f t="shared" si="2"/>
        <v>54</v>
      </c>
      <c r="B57" s="39" t="s">
        <v>100</v>
      </c>
      <c r="C57" s="18" t="s">
        <v>9</v>
      </c>
      <c r="D57" s="20" t="s">
        <v>215</v>
      </c>
      <c r="E57" s="21">
        <v>1.1</v>
      </c>
      <c r="F57" s="35">
        <f t="shared" si="3"/>
        <v>202.8</v>
      </c>
      <c r="G57" s="22"/>
      <c r="H57" s="23"/>
    </row>
    <row r="58" spans="1:8" ht="13.5">
      <c r="A58" s="36">
        <f t="shared" si="2"/>
        <v>55</v>
      </c>
      <c r="B58" s="39" t="s">
        <v>71</v>
      </c>
      <c r="C58" s="18" t="s">
        <v>9</v>
      </c>
      <c r="D58" s="20" t="s">
        <v>90</v>
      </c>
      <c r="E58" s="21">
        <v>1.8</v>
      </c>
      <c r="F58" s="35">
        <f t="shared" si="3"/>
        <v>204.60000000000002</v>
      </c>
      <c r="G58" s="22" t="s">
        <v>277</v>
      </c>
      <c r="H58" s="23"/>
    </row>
    <row r="59" spans="1:8" ht="13.5">
      <c r="A59" s="36">
        <f t="shared" si="2"/>
        <v>56</v>
      </c>
      <c r="B59" s="39" t="s">
        <v>217</v>
      </c>
      <c r="C59" s="18" t="s">
        <v>7</v>
      </c>
      <c r="D59" s="20" t="s">
        <v>216</v>
      </c>
      <c r="E59" s="21">
        <v>1.6</v>
      </c>
      <c r="F59" s="35">
        <f t="shared" si="3"/>
        <v>206.20000000000002</v>
      </c>
      <c r="G59" s="22" t="s">
        <v>115</v>
      </c>
      <c r="H59" s="23"/>
    </row>
    <row r="60" spans="1:8" ht="13.5">
      <c r="A60" s="36">
        <f t="shared" si="2"/>
        <v>57</v>
      </c>
      <c r="B60" s="39" t="s">
        <v>218</v>
      </c>
      <c r="C60" s="18" t="s">
        <v>9</v>
      </c>
      <c r="D60" s="20" t="s">
        <v>90</v>
      </c>
      <c r="E60" s="21">
        <v>0.7</v>
      </c>
      <c r="F60" s="35">
        <f t="shared" si="3"/>
        <v>206.9</v>
      </c>
      <c r="G60" s="22" t="s">
        <v>341</v>
      </c>
      <c r="H60" s="23"/>
    </row>
    <row r="61" spans="1:8" ht="13.5">
      <c r="A61" s="36">
        <f t="shared" si="2"/>
        <v>58</v>
      </c>
      <c r="B61" s="42" t="s">
        <v>46</v>
      </c>
      <c r="C61" s="27" t="s">
        <v>7</v>
      </c>
      <c r="D61" s="43" t="s">
        <v>98</v>
      </c>
      <c r="E61" s="44">
        <v>24.3</v>
      </c>
      <c r="F61" s="35">
        <f t="shared" si="3"/>
        <v>231.20000000000002</v>
      </c>
      <c r="G61" s="45" t="s">
        <v>115</v>
      </c>
      <c r="H61" s="23"/>
    </row>
    <row r="62" spans="1:8" ht="13.5">
      <c r="A62" s="36">
        <f t="shared" si="0"/>
        <v>59</v>
      </c>
      <c r="B62" s="42" t="s">
        <v>100</v>
      </c>
      <c r="C62" s="27" t="s">
        <v>7</v>
      </c>
      <c r="D62" s="43" t="s">
        <v>98</v>
      </c>
      <c r="E62" s="44">
        <v>13.5</v>
      </c>
      <c r="F62" s="35">
        <f t="shared" si="1"/>
        <v>244.70000000000002</v>
      </c>
      <c r="G62" s="45" t="s">
        <v>115</v>
      </c>
      <c r="H62" s="23"/>
    </row>
    <row r="63" spans="1:8" ht="13.5">
      <c r="A63" s="36">
        <f t="shared" si="0"/>
        <v>60</v>
      </c>
      <c r="B63" s="42" t="s">
        <v>112</v>
      </c>
      <c r="C63" s="27" t="s">
        <v>7</v>
      </c>
      <c r="D63" s="43" t="s">
        <v>113</v>
      </c>
      <c r="E63" s="44">
        <v>22.4</v>
      </c>
      <c r="F63" s="35">
        <f t="shared" si="1"/>
        <v>267.1</v>
      </c>
      <c r="G63" s="45" t="s">
        <v>116</v>
      </c>
      <c r="H63" s="23"/>
    </row>
    <row r="64" spans="1:9" ht="13.5">
      <c r="A64" s="36">
        <f t="shared" si="0"/>
        <v>61</v>
      </c>
      <c r="B64" s="67" t="s">
        <v>278</v>
      </c>
      <c r="C64" s="41" t="s">
        <v>279</v>
      </c>
      <c r="D64" s="72" t="s">
        <v>280</v>
      </c>
      <c r="E64" s="69">
        <v>5.5</v>
      </c>
      <c r="F64" s="35">
        <f t="shared" si="1"/>
        <v>272.6</v>
      </c>
      <c r="G64" s="71" t="s">
        <v>281</v>
      </c>
      <c r="H64" s="14"/>
      <c r="I64" s="6"/>
    </row>
    <row r="65" spans="1:9" ht="13.5">
      <c r="A65" s="36">
        <f t="shared" si="0"/>
        <v>62</v>
      </c>
      <c r="B65" s="67" t="s">
        <v>94</v>
      </c>
      <c r="C65" s="41" t="s">
        <v>270</v>
      </c>
      <c r="D65" s="72" t="s">
        <v>280</v>
      </c>
      <c r="E65" s="69">
        <v>1.6</v>
      </c>
      <c r="F65" s="35">
        <f t="shared" si="1"/>
        <v>274.20000000000005</v>
      </c>
      <c r="G65" s="71" t="s">
        <v>296</v>
      </c>
      <c r="H65" s="14"/>
      <c r="I65" s="6"/>
    </row>
    <row r="66" spans="1:8" ht="13.5">
      <c r="A66" s="36">
        <f t="shared" si="0"/>
        <v>63</v>
      </c>
      <c r="B66" s="67" t="s">
        <v>100</v>
      </c>
      <c r="C66" s="41" t="s">
        <v>282</v>
      </c>
      <c r="D66" s="68" t="s">
        <v>283</v>
      </c>
      <c r="E66" s="69">
        <v>1.5</v>
      </c>
      <c r="F66" s="35">
        <f t="shared" si="1"/>
        <v>275.70000000000005</v>
      </c>
      <c r="G66" s="71" t="s">
        <v>284</v>
      </c>
      <c r="H66" s="12"/>
    </row>
    <row r="67" spans="1:8" ht="13.5">
      <c r="A67" s="36">
        <f t="shared" si="0"/>
        <v>64</v>
      </c>
      <c r="B67" s="67" t="s">
        <v>109</v>
      </c>
      <c r="C67" s="41" t="s">
        <v>99</v>
      </c>
      <c r="D67" s="68" t="s">
        <v>114</v>
      </c>
      <c r="E67" s="69">
        <v>5.5</v>
      </c>
      <c r="F67" s="35">
        <f t="shared" si="1"/>
        <v>281.20000000000005</v>
      </c>
      <c r="G67" s="71" t="s">
        <v>281</v>
      </c>
      <c r="H67" s="73"/>
    </row>
    <row r="68" spans="1:8" ht="13.5">
      <c r="A68" s="36">
        <f t="shared" si="0"/>
        <v>65</v>
      </c>
      <c r="B68" s="67" t="s">
        <v>109</v>
      </c>
      <c r="C68" s="41" t="s">
        <v>99</v>
      </c>
      <c r="D68" s="68" t="s">
        <v>114</v>
      </c>
      <c r="E68" s="69">
        <v>5.1</v>
      </c>
      <c r="F68" s="35">
        <f t="shared" si="1"/>
        <v>286.30000000000007</v>
      </c>
      <c r="G68" s="71" t="s">
        <v>285</v>
      </c>
      <c r="H68" s="73"/>
    </row>
    <row r="69" spans="1:8" ht="13.5">
      <c r="A69" s="3">
        <f t="shared" si="0"/>
        <v>66</v>
      </c>
      <c r="B69" s="51" t="s">
        <v>286</v>
      </c>
      <c r="C69" s="3" t="s">
        <v>47</v>
      </c>
      <c r="D69" s="52" t="s">
        <v>114</v>
      </c>
      <c r="E69" s="53">
        <v>0.4</v>
      </c>
      <c r="F69" s="4">
        <f t="shared" si="1"/>
        <v>286.70000000000005</v>
      </c>
      <c r="G69" s="54" t="s">
        <v>307</v>
      </c>
      <c r="H69" s="17" t="s">
        <v>308</v>
      </c>
    </row>
    <row r="70" spans="1:8" ht="13.5">
      <c r="A70" s="36">
        <f t="shared" si="0"/>
        <v>67</v>
      </c>
      <c r="B70" s="46" t="s">
        <v>117</v>
      </c>
      <c r="C70" s="27" t="s">
        <v>9</v>
      </c>
      <c r="D70" s="27" t="s">
        <v>118</v>
      </c>
      <c r="E70" s="44">
        <v>7.5</v>
      </c>
      <c r="F70" s="35">
        <f t="shared" si="1"/>
        <v>294.20000000000005</v>
      </c>
      <c r="G70" s="56" t="s">
        <v>247</v>
      </c>
      <c r="H70" s="24"/>
    </row>
    <row r="71" spans="1:8" ht="13.5">
      <c r="A71" s="36">
        <f t="shared" si="0"/>
        <v>68</v>
      </c>
      <c r="B71" s="46" t="s">
        <v>119</v>
      </c>
      <c r="C71" s="27" t="s">
        <v>7</v>
      </c>
      <c r="D71" s="27" t="s">
        <v>120</v>
      </c>
      <c r="E71" s="44">
        <v>6.8</v>
      </c>
      <c r="F71" s="35">
        <f t="shared" si="1"/>
        <v>301.00000000000006</v>
      </c>
      <c r="G71" s="56" t="s">
        <v>297</v>
      </c>
      <c r="H71" s="24"/>
    </row>
    <row r="72" spans="1:8" ht="13.5">
      <c r="A72" s="36">
        <f t="shared" si="0"/>
        <v>69</v>
      </c>
      <c r="B72" s="19" t="s">
        <v>122</v>
      </c>
      <c r="C72" s="27" t="s">
        <v>7</v>
      </c>
      <c r="D72" s="27" t="s">
        <v>120</v>
      </c>
      <c r="E72" s="21">
        <v>29.7</v>
      </c>
      <c r="F72" s="35">
        <f t="shared" si="1"/>
        <v>330.70000000000005</v>
      </c>
      <c r="G72" s="22" t="s">
        <v>121</v>
      </c>
      <c r="H72" s="24"/>
    </row>
    <row r="73" spans="1:8" ht="13.5">
      <c r="A73" s="36">
        <f t="shared" si="0"/>
        <v>70</v>
      </c>
      <c r="B73" s="19" t="s">
        <v>126</v>
      </c>
      <c r="C73" s="34" t="s">
        <v>7</v>
      </c>
      <c r="D73" s="34" t="s">
        <v>123</v>
      </c>
      <c r="E73" s="21">
        <v>1.9</v>
      </c>
      <c r="F73" s="35">
        <f t="shared" si="1"/>
        <v>332.6</v>
      </c>
      <c r="G73" s="22" t="s">
        <v>209</v>
      </c>
      <c r="H73" s="24"/>
    </row>
    <row r="74" spans="1:8" ht="13.5">
      <c r="A74" s="36">
        <f t="shared" si="0"/>
        <v>71</v>
      </c>
      <c r="B74" s="19" t="s">
        <v>152</v>
      </c>
      <c r="C74" s="34" t="s">
        <v>9</v>
      </c>
      <c r="D74" s="34" t="s">
        <v>211</v>
      </c>
      <c r="E74" s="35">
        <v>10</v>
      </c>
      <c r="F74" s="35">
        <f t="shared" si="1"/>
        <v>342.6</v>
      </c>
      <c r="G74" s="22" t="s">
        <v>210</v>
      </c>
      <c r="H74" s="24"/>
    </row>
    <row r="75" spans="1:8" ht="13.5">
      <c r="A75" s="36">
        <f t="shared" si="0"/>
        <v>72</v>
      </c>
      <c r="B75" s="19" t="s">
        <v>62</v>
      </c>
      <c r="C75" s="34" t="s">
        <v>7</v>
      </c>
      <c r="D75" s="34" t="s">
        <v>123</v>
      </c>
      <c r="E75" s="35">
        <v>8.4</v>
      </c>
      <c r="F75" s="35">
        <f t="shared" si="1"/>
        <v>351</v>
      </c>
      <c r="G75" s="22" t="s">
        <v>124</v>
      </c>
      <c r="H75" s="24"/>
    </row>
    <row r="76" spans="1:8" ht="13.5">
      <c r="A76" s="36">
        <f t="shared" si="0"/>
        <v>73</v>
      </c>
      <c r="B76" s="19" t="s">
        <v>100</v>
      </c>
      <c r="C76" s="34" t="s">
        <v>9</v>
      </c>
      <c r="D76" s="34" t="s">
        <v>123</v>
      </c>
      <c r="E76" s="35">
        <v>0.6</v>
      </c>
      <c r="F76" s="35">
        <f t="shared" si="1"/>
        <v>351.6</v>
      </c>
      <c r="G76" s="22" t="s">
        <v>124</v>
      </c>
      <c r="H76" s="24"/>
    </row>
    <row r="77" spans="1:8" ht="13.5">
      <c r="A77" s="36">
        <f>A76+1</f>
        <v>74</v>
      </c>
      <c r="B77" s="19" t="s">
        <v>71</v>
      </c>
      <c r="C77" s="18" t="s">
        <v>9</v>
      </c>
      <c r="D77" s="20" t="s">
        <v>123</v>
      </c>
      <c r="E77" s="21">
        <v>5.3</v>
      </c>
      <c r="F77" s="35">
        <f t="shared" si="1"/>
        <v>356.90000000000003</v>
      </c>
      <c r="G77" s="22" t="s">
        <v>124</v>
      </c>
      <c r="H77" s="25"/>
    </row>
    <row r="78" spans="1:8" ht="13.5">
      <c r="A78" s="3">
        <f>A77+1</f>
        <v>75</v>
      </c>
      <c r="B78" s="15" t="s">
        <v>226</v>
      </c>
      <c r="C78" s="3" t="s">
        <v>47</v>
      </c>
      <c r="D78" s="16" t="s">
        <v>123</v>
      </c>
      <c r="E78" s="4">
        <v>6</v>
      </c>
      <c r="F78" s="4">
        <f t="shared" si="1"/>
        <v>362.90000000000003</v>
      </c>
      <c r="G78" s="5" t="s">
        <v>309</v>
      </c>
      <c r="H78" s="17" t="s">
        <v>310</v>
      </c>
    </row>
    <row r="79" spans="1:8" ht="13.5">
      <c r="A79" s="36">
        <f>A78+1</f>
        <v>76</v>
      </c>
      <c r="B79" s="19" t="s">
        <v>125</v>
      </c>
      <c r="C79" s="18" t="s">
        <v>7</v>
      </c>
      <c r="D79" s="20" t="s">
        <v>123</v>
      </c>
      <c r="E79" s="21">
        <v>3.8</v>
      </c>
      <c r="F79" s="35">
        <f>SUM(F78+E79)</f>
        <v>366.70000000000005</v>
      </c>
      <c r="G79" s="22" t="s">
        <v>248</v>
      </c>
      <c r="H79" s="23"/>
    </row>
    <row r="80" spans="1:8" ht="13.5">
      <c r="A80" s="36">
        <f aca="true" t="shared" si="4" ref="A80:A151">A79+1</f>
        <v>77</v>
      </c>
      <c r="B80" s="19" t="s">
        <v>71</v>
      </c>
      <c r="C80" s="18" t="s">
        <v>9</v>
      </c>
      <c r="D80" s="20" t="s">
        <v>123</v>
      </c>
      <c r="E80" s="21">
        <v>15.9</v>
      </c>
      <c r="F80" s="35">
        <f aca="true" t="shared" si="5" ref="F80:F151">SUM(F79+E80)</f>
        <v>382.6</v>
      </c>
      <c r="G80" s="22" t="s">
        <v>246</v>
      </c>
      <c r="H80" s="26"/>
    </row>
    <row r="81" spans="1:8" ht="13.5">
      <c r="A81" s="36">
        <f>A80+1</f>
        <v>78</v>
      </c>
      <c r="B81" s="19" t="s">
        <v>71</v>
      </c>
      <c r="C81" s="18" t="s">
        <v>7</v>
      </c>
      <c r="D81" s="20" t="s">
        <v>127</v>
      </c>
      <c r="E81" s="21">
        <v>20.3</v>
      </c>
      <c r="F81" s="35">
        <f>SUM(F80+E81)</f>
        <v>402.90000000000003</v>
      </c>
      <c r="G81" s="22" t="s">
        <v>128</v>
      </c>
      <c r="H81" s="23"/>
    </row>
    <row r="82" spans="1:8" ht="13.5">
      <c r="A82" s="36">
        <f>A81+1</f>
        <v>79</v>
      </c>
      <c r="B82" s="19" t="s">
        <v>71</v>
      </c>
      <c r="C82" s="18" t="s">
        <v>7</v>
      </c>
      <c r="D82" s="20" t="s">
        <v>129</v>
      </c>
      <c r="E82" s="21">
        <v>1.7</v>
      </c>
      <c r="F82" s="35">
        <f>SUM(F81+E82)</f>
        <v>404.6</v>
      </c>
      <c r="G82" s="22" t="s">
        <v>130</v>
      </c>
      <c r="H82" s="23"/>
    </row>
    <row r="83" spans="1:8" ht="13.5">
      <c r="A83" s="36">
        <f>A82+1</f>
        <v>80</v>
      </c>
      <c r="B83" s="46" t="s">
        <v>131</v>
      </c>
      <c r="C83" s="27" t="s">
        <v>33</v>
      </c>
      <c r="D83" s="27" t="s">
        <v>132</v>
      </c>
      <c r="E83" s="28">
        <v>20.8</v>
      </c>
      <c r="F83" s="35">
        <f>SUM(F82+E83)</f>
        <v>425.40000000000003</v>
      </c>
      <c r="G83" s="47" t="s">
        <v>329</v>
      </c>
      <c r="H83" s="23"/>
    </row>
    <row r="84" spans="1:8" ht="13.5">
      <c r="A84" s="36">
        <f t="shared" si="4"/>
        <v>81</v>
      </c>
      <c r="B84" s="46" t="s">
        <v>110</v>
      </c>
      <c r="C84" s="27" t="s">
        <v>7</v>
      </c>
      <c r="D84" s="27" t="s">
        <v>133</v>
      </c>
      <c r="E84" s="28">
        <v>0.2</v>
      </c>
      <c r="F84" s="35">
        <f t="shared" si="5"/>
        <v>425.6</v>
      </c>
      <c r="G84" s="47"/>
      <c r="H84" s="23"/>
    </row>
    <row r="85" spans="1:8" ht="13.5">
      <c r="A85" s="36">
        <f t="shared" si="4"/>
        <v>82</v>
      </c>
      <c r="B85" s="46" t="s">
        <v>46</v>
      </c>
      <c r="C85" s="27" t="s">
        <v>9</v>
      </c>
      <c r="D85" s="27" t="s">
        <v>136</v>
      </c>
      <c r="E85" s="28">
        <v>0.7</v>
      </c>
      <c r="F85" s="35">
        <f t="shared" si="5"/>
        <v>426.3</v>
      </c>
      <c r="G85" s="47" t="s">
        <v>340</v>
      </c>
      <c r="H85" s="23"/>
    </row>
    <row r="86" spans="1:8" ht="13.5">
      <c r="A86" s="36">
        <f t="shared" si="4"/>
        <v>83</v>
      </c>
      <c r="B86" s="46" t="s">
        <v>134</v>
      </c>
      <c r="C86" s="27" t="s">
        <v>7</v>
      </c>
      <c r="D86" s="27" t="s">
        <v>135</v>
      </c>
      <c r="E86" s="28">
        <v>0.3</v>
      </c>
      <c r="F86" s="35">
        <f t="shared" si="5"/>
        <v>426.6</v>
      </c>
      <c r="G86" s="47" t="s">
        <v>137</v>
      </c>
      <c r="H86" s="23"/>
    </row>
    <row r="87" spans="1:8" ht="13.5">
      <c r="A87" s="36">
        <f t="shared" si="4"/>
        <v>84</v>
      </c>
      <c r="B87" s="19" t="s">
        <v>50</v>
      </c>
      <c r="C87" s="18" t="s">
        <v>9</v>
      </c>
      <c r="D87" s="20" t="s">
        <v>138</v>
      </c>
      <c r="E87" s="21">
        <v>14.9</v>
      </c>
      <c r="F87" s="35">
        <f t="shared" si="5"/>
        <v>441.5</v>
      </c>
      <c r="G87" s="22" t="s">
        <v>139</v>
      </c>
      <c r="H87" s="23"/>
    </row>
    <row r="88" spans="1:8" ht="13.5">
      <c r="A88" s="36">
        <f t="shared" si="4"/>
        <v>85</v>
      </c>
      <c r="B88" s="19" t="s">
        <v>46</v>
      </c>
      <c r="C88" s="18" t="s">
        <v>7</v>
      </c>
      <c r="D88" s="20" t="s">
        <v>140</v>
      </c>
      <c r="E88" s="21">
        <v>5.9</v>
      </c>
      <c r="F88" s="35">
        <f t="shared" si="5"/>
        <v>447.4</v>
      </c>
      <c r="G88" s="22" t="s">
        <v>141</v>
      </c>
      <c r="H88" s="23"/>
    </row>
    <row r="89" spans="1:9" ht="13.5">
      <c r="A89" s="36">
        <f t="shared" si="4"/>
        <v>86</v>
      </c>
      <c r="B89" s="19" t="s">
        <v>110</v>
      </c>
      <c r="C89" s="18" t="s">
        <v>9</v>
      </c>
      <c r="D89" s="20" t="s">
        <v>142</v>
      </c>
      <c r="E89" s="21">
        <v>5</v>
      </c>
      <c r="F89" s="35">
        <f t="shared" si="5"/>
        <v>452.4</v>
      </c>
      <c r="G89" s="22" t="s">
        <v>143</v>
      </c>
      <c r="H89" s="23"/>
      <c r="I89" s="6"/>
    </row>
    <row r="90" spans="1:8" ht="13.5">
      <c r="A90" s="36">
        <f t="shared" si="4"/>
        <v>87</v>
      </c>
      <c r="B90" s="19" t="s">
        <v>330</v>
      </c>
      <c r="C90" s="18" t="s">
        <v>7</v>
      </c>
      <c r="D90" s="20" t="s">
        <v>145</v>
      </c>
      <c r="E90" s="21">
        <v>1.3</v>
      </c>
      <c r="F90" s="35">
        <f t="shared" si="5"/>
        <v>453.7</v>
      </c>
      <c r="G90" s="22" t="s">
        <v>144</v>
      </c>
      <c r="H90" s="23"/>
    </row>
    <row r="91" spans="1:8" ht="13.5">
      <c r="A91" s="3">
        <f t="shared" si="4"/>
        <v>88</v>
      </c>
      <c r="B91" s="15" t="s">
        <v>331</v>
      </c>
      <c r="C91" s="3" t="s">
        <v>111</v>
      </c>
      <c r="D91" s="16" t="s">
        <v>146</v>
      </c>
      <c r="E91" s="4">
        <v>15.3</v>
      </c>
      <c r="F91" s="4">
        <f t="shared" si="5"/>
        <v>469</v>
      </c>
      <c r="G91" s="5" t="s">
        <v>344</v>
      </c>
      <c r="H91" s="17" t="s">
        <v>311</v>
      </c>
    </row>
    <row r="92" spans="1:8" ht="13.5">
      <c r="A92" s="36">
        <f t="shared" si="4"/>
        <v>89</v>
      </c>
      <c r="B92" s="19" t="s">
        <v>71</v>
      </c>
      <c r="C92" s="18" t="s">
        <v>7</v>
      </c>
      <c r="D92" s="20" t="s">
        <v>147</v>
      </c>
      <c r="E92" s="21">
        <v>0.3</v>
      </c>
      <c r="F92" s="35">
        <f t="shared" si="5"/>
        <v>469.3</v>
      </c>
      <c r="G92" s="22" t="s">
        <v>148</v>
      </c>
      <c r="H92" s="23"/>
    </row>
    <row r="93" spans="1:8" ht="13.5">
      <c r="A93" s="36">
        <f t="shared" si="4"/>
        <v>90</v>
      </c>
      <c r="B93" s="19" t="s">
        <v>62</v>
      </c>
      <c r="C93" s="18" t="s">
        <v>7</v>
      </c>
      <c r="D93" s="20" t="s">
        <v>149</v>
      </c>
      <c r="E93" s="21">
        <v>20.7</v>
      </c>
      <c r="F93" s="35">
        <f t="shared" si="5"/>
        <v>490</v>
      </c>
      <c r="G93" s="22" t="s">
        <v>150</v>
      </c>
      <c r="H93" s="23"/>
    </row>
    <row r="94" spans="1:8" ht="13.5">
      <c r="A94" s="36">
        <f t="shared" si="4"/>
        <v>91</v>
      </c>
      <c r="B94" s="19" t="s">
        <v>110</v>
      </c>
      <c r="C94" s="18" t="s">
        <v>7</v>
      </c>
      <c r="D94" s="20" t="s">
        <v>151</v>
      </c>
      <c r="E94" s="21">
        <v>0.8</v>
      </c>
      <c r="F94" s="35">
        <f t="shared" si="5"/>
        <v>490.8</v>
      </c>
      <c r="G94" s="22" t="s">
        <v>249</v>
      </c>
      <c r="H94" s="23"/>
    </row>
    <row r="95" spans="1:8" ht="13.5">
      <c r="A95" s="36">
        <f t="shared" si="4"/>
        <v>92</v>
      </c>
      <c r="B95" s="19" t="s">
        <v>185</v>
      </c>
      <c r="C95" s="18" t="s">
        <v>7</v>
      </c>
      <c r="D95" s="20" t="s">
        <v>187</v>
      </c>
      <c r="E95" s="21">
        <v>18.3</v>
      </c>
      <c r="F95" s="35">
        <f t="shared" si="5"/>
        <v>509.1</v>
      </c>
      <c r="G95" s="22" t="s">
        <v>186</v>
      </c>
      <c r="H95" s="23"/>
    </row>
    <row r="96" spans="1:8" ht="13.5">
      <c r="A96" s="36">
        <f t="shared" si="4"/>
        <v>93</v>
      </c>
      <c r="B96" s="19" t="s">
        <v>71</v>
      </c>
      <c r="C96" s="18" t="s">
        <v>9</v>
      </c>
      <c r="D96" s="20" t="s">
        <v>190</v>
      </c>
      <c r="E96" s="21">
        <v>15.9</v>
      </c>
      <c r="F96" s="35">
        <f t="shared" si="5"/>
        <v>525</v>
      </c>
      <c r="G96" s="22" t="s">
        <v>250</v>
      </c>
      <c r="H96" s="23"/>
    </row>
    <row r="97" spans="1:8" ht="13.5">
      <c r="A97" s="36">
        <f t="shared" si="4"/>
        <v>94</v>
      </c>
      <c r="B97" s="19" t="s">
        <v>110</v>
      </c>
      <c r="C97" s="18" t="s">
        <v>9</v>
      </c>
      <c r="D97" s="20" t="s">
        <v>191</v>
      </c>
      <c r="E97" s="21">
        <v>8.9</v>
      </c>
      <c r="F97" s="35">
        <f t="shared" si="5"/>
        <v>533.9</v>
      </c>
      <c r="G97" s="22" t="s">
        <v>188</v>
      </c>
      <c r="H97" s="23"/>
    </row>
    <row r="98" spans="1:8" ht="13.5">
      <c r="A98" s="36">
        <f t="shared" si="4"/>
        <v>95</v>
      </c>
      <c r="B98" s="19" t="s">
        <v>94</v>
      </c>
      <c r="C98" s="18" t="s">
        <v>7</v>
      </c>
      <c r="D98" s="20" t="s">
        <v>189</v>
      </c>
      <c r="E98" s="21">
        <v>0.3</v>
      </c>
      <c r="F98" s="35">
        <f t="shared" si="5"/>
        <v>534.1999999999999</v>
      </c>
      <c r="G98" s="22" t="s">
        <v>192</v>
      </c>
      <c r="H98" s="23"/>
    </row>
    <row r="99" spans="1:8" ht="13.5">
      <c r="A99" s="36">
        <f t="shared" si="4"/>
        <v>96</v>
      </c>
      <c r="B99" s="19" t="s">
        <v>193</v>
      </c>
      <c r="C99" s="18" t="s">
        <v>9</v>
      </c>
      <c r="D99" s="20" t="s">
        <v>195</v>
      </c>
      <c r="E99" s="21">
        <v>8</v>
      </c>
      <c r="F99" s="35">
        <f t="shared" si="5"/>
        <v>542.1999999999999</v>
      </c>
      <c r="G99" s="22" t="s">
        <v>194</v>
      </c>
      <c r="H99" s="23"/>
    </row>
    <row r="100" spans="1:8" ht="13.5">
      <c r="A100" s="36">
        <f t="shared" si="4"/>
        <v>97</v>
      </c>
      <c r="B100" s="19" t="s">
        <v>94</v>
      </c>
      <c r="C100" s="18" t="s">
        <v>7</v>
      </c>
      <c r="D100" s="20" t="s">
        <v>189</v>
      </c>
      <c r="E100" s="21">
        <v>0.7</v>
      </c>
      <c r="F100" s="35">
        <f t="shared" si="5"/>
        <v>542.9</v>
      </c>
      <c r="G100" s="22" t="s">
        <v>196</v>
      </c>
      <c r="H100" s="23"/>
    </row>
    <row r="101" spans="1:8" ht="13.5">
      <c r="A101" s="3">
        <f t="shared" si="4"/>
        <v>98</v>
      </c>
      <c r="B101" s="15" t="s">
        <v>332</v>
      </c>
      <c r="C101" s="3" t="s">
        <v>111</v>
      </c>
      <c r="D101" s="16" t="s">
        <v>189</v>
      </c>
      <c r="E101" s="4">
        <v>2.1</v>
      </c>
      <c r="F101" s="4">
        <f t="shared" si="5"/>
        <v>545</v>
      </c>
      <c r="G101" s="5" t="s">
        <v>312</v>
      </c>
      <c r="H101" s="17" t="s">
        <v>313</v>
      </c>
    </row>
    <row r="102" spans="1:8" ht="13.5">
      <c r="A102" s="36">
        <f t="shared" si="4"/>
        <v>99</v>
      </c>
      <c r="B102" s="19" t="s">
        <v>197</v>
      </c>
      <c r="C102" s="18" t="s">
        <v>7</v>
      </c>
      <c r="D102" s="20" t="s">
        <v>189</v>
      </c>
      <c r="E102" s="21">
        <v>5.8</v>
      </c>
      <c r="F102" s="35">
        <f t="shared" si="5"/>
        <v>550.8</v>
      </c>
      <c r="G102" s="22" t="s">
        <v>198</v>
      </c>
      <c r="H102" s="23"/>
    </row>
    <row r="103" spans="1:8" ht="13.5">
      <c r="A103" s="36">
        <f t="shared" si="4"/>
        <v>100</v>
      </c>
      <c r="B103" s="19" t="s">
        <v>199</v>
      </c>
      <c r="C103" s="18" t="s">
        <v>7</v>
      </c>
      <c r="D103" s="20" t="s">
        <v>200</v>
      </c>
      <c r="E103" s="21">
        <v>2</v>
      </c>
      <c r="F103" s="35">
        <f t="shared" si="5"/>
        <v>552.8</v>
      </c>
      <c r="G103" s="22" t="s">
        <v>201</v>
      </c>
      <c r="H103" s="23"/>
    </row>
    <row r="104" spans="1:8" ht="13.5">
      <c r="A104" s="36">
        <f t="shared" si="4"/>
        <v>101</v>
      </c>
      <c r="B104" s="19" t="s">
        <v>46</v>
      </c>
      <c r="C104" s="18" t="s">
        <v>9</v>
      </c>
      <c r="D104" s="20" t="s">
        <v>202</v>
      </c>
      <c r="E104" s="21">
        <v>10.7</v>
      </c>
      <c r="F104" s="35">
        <f t="shared" si="5"/>
        <v>563.5</v>
      </c>
      <c r="G104" s="22" t="s">
        <v>251</v>
      </c>
      <c r="H104" s="23"/>
    </row>
    <row r="105" spans="1:8" ht="13.5">
      <c r="A105" s="36">
        <f t="shared" si="4"/>
        <v>102</v>
      </c>
      <c r="B105" s="19" t="s">
        <v>110</v>
      </c>
      <c r="C105" s="18" t="s">
        <v>7</v>
      </c>
      <c r="D105" s="20" t="s">
        <v>252</v>
      </c>
      <c r="E105" s="21">
        <v>11.6</v>
      </c>
      <c r="F105" s="35">
        <f t="shared" si="5"/>
        <v>575.1</v>
      </c>
      <c r="G105" s="22" t="s">
        <v>203</v>
      </c>
      <c r="H105" s="23"/>
    </row>
    <row r="106" spans="1:8" ht="13.5">
      <c r="A106" s="36">
        <f t="shared" si="4"/>
        <v>103</v>
      </c>
      <c r="B106" s="19" t="s">
        <v>205</v>
      </c>
      <c r="C106" s="18" t="s">
        <v>7</v>
      </c>
      <c r="D106" s="20" t="s">
        <v>15</v>
      </c>
      <c r="E106" s="21">
        <v>3.4</v>
      </c>
      <c r="F106" s="35">
        <f t="shared" si="5"/>
        <v>578.5</v>
      </c>
      <c r="G106" s="22" t="s">
        <v>204</v>
      </c>
      <c r="H106" s="23"/>
    </row>
    <row r="107" spans="1:8" ht="13.5">
      <c r="A107" s="36">
        <f t="shared" si="4"/>
        <v>104</v>
      </c>
      <c r="B107" s="19" t="s">
        <v>110</v>
      </c>
      <c r="C107" s="18" t="s">
        <v>9</v>
      </c>
      <c r="D107" s="20" t="s">
        <v>207</v>
      </c>
      <c r="E107" s="21">
        <v>2.5</v>
      </c>
      <c r="F107" s="35">
        <f t="shared" si="5"/>
        <v>581</v>
      </c>
      <c r="G107" s="22" t="s">
        <v>253</v>
      </c>
      <c r="H107" s="23"/>
    </row>
    <row r="108" spans="1:8" ht="13.5">
      <c r="A108" s="36">
        <f t="shared" si="4"/>
        <v>105</v>
      </c>
      <c r="B108" s="19" t="s">
        <v>110</v>
      </c>
      <c r="C108" s="18" t="s">
        <v>9</v>
      </c>
      <c r="D108" s="20" t="s">
        <v>79</v>
      </c>
      <c r="E108" s="21">
        <v>9.7</v>
      </c>
      <c r="F108" s="35">
        <f t="shared" si="5"/>
        <v>590.7</v>
      </c>
      <c r="G108" s="22" t="s">
        <v>206</v>
      </c>
      <c r="H108" s="23"/>
    </row>
    <row r="109" spans="1:8" ht="13.5">
      <c r="A109" s="36">
        <f t="shared" si="4"/>
        <v>106</v>
      </c>
      <c r="B109" s="19" t="s">
        <v>110</v>
      </c>
      <c r="C109" s="18" t="s">
        <v>7</v>
      </c>
      <c r="D109" s="20" t="s">
        <v>79</v>
      </c>
      <c r="E109" s="21">
        <v>0.4</v>
      </c>
      <c r="F109" s="35">
        <f t="shared" si="5"/>
        <v>591.1</v>
      </c>
      <c r="G109" s="22" t="s">
        <v>206</v>
      </c>
      <c r="H109" s="23"/>
    </row>
    <row r="110" spans="1:8" ht="13.5">
      <c r="A110" s="36">
        <f t="shared" si="4"/>
        <v>107</v>
      </c>
      <c r="B110" s="19" t="s">
        <v>100</v>
      </c>
      <c r="C110" s="18" t="s">
        <v>7</v>
      </c>
      <c r="D110" s="20" t="s">
        <v>79</v>
      </c>
      <c r="E110" s="21">
        <v>1</v>
      </c>
      <c r="F110" s="35">
        <f t="shared" si="5"/>
        <v>592.1</v>
      </c>
      <c r="G110" s="22" t="s">
        <v>238</v>
      </c>
      <c r="H110" s="23"/>
    </row>
    <row r="111" spans="1:8" ht="13.5">
      <c r="A111" s="3">
        <f t="shared" si="4"/>
        <v>108</v>
      </c>
      <c r="B111" s="15" t="s">
        <v>333</v>
      </c>
      <c r="C111" s="3" t="s">
        <v>47</v>
      </c>
      <c r="D111" s="16" t="s">
        <v>79</v>
      </c>
      <c r="E111" s="4">
        <v>10.6</v>
      </c>
      <c r="F111" s="4">
        <f t="shared" si="5"/>
        <v>602.7</v>
      </c>
      <c r="G111" s="5" t="s">
        <v>314</v>
      </c>
      <c r="H111" s="17" t="s">
        <v>315</v>
      </c>
    </row>
    <row r="112" spans="1:8" ht="13.5">
      <c r="A112" s="36">
        <f t="shared" si="4"/>
        <v>109</v>
      </c>
      <c r="B112" s="19" t="s">
        <v>208</v>
      </c>
      <c r="C112" s="18" t="s">
        <v>7</v>
      </c>
      <c r="D112" s="20" t="s">
        <v>151</v>
      </c>
      <c r="E112" s="21">
        <v>0.1</v>
      </c>
      <c r="F112" s="35">
        <f t="shared" si="5"/>
        <v>602.8000000000001</v>
      </c>
      <c r="G112" s="22" t="s">
        <v>241</v>
      </c>
      <c r="H112" s="23"/>
    </row>
    <row r="113" spans="1:8" ht="13.5">
      <c r="A113" s="36">
        <f t="shared" si="4"/>
        <v>110</v>
      </c>
      <c r="B113" s="19" t="s">
        <v>240</v>
      </c>
      <c r="C113" s="18" t="s">
        <v>9</v>
      </c>
      <c r="D113" s="20" t="s">
        <v>140</v>
      </c>
      <c r="E113" s="21">
        <v>4.4</v>
      </c>
      <c r="F113" s="35">
        <f t="shared" si="5"/>
        <v>607.2</v>
      </c>
      <c r="G113" s="22" t="s">
        <v>238</v>
      </c>
      <c r="H113" s="23"/>
    </row>
    <row r="114" spans="1:8" ht="13.5">
      <c r="A114" s="36">
        <f t="shared" si="4"/>
        <v>111</v>
      </c>
      <c r="B114" s="19" t="s">
        <v>242</v>
      </c>
      <c r="C114" s="18" t="s">
        <v>7</v>
      </c>
      <c r="D114" s="20" t="s">
        <v>243</v>
      </c>
      <c r="E114" s="21">
        <v>2.1</v>
      </c>
      <c r="F114" s="35">
        <f t="shared" si="5"/>
        <v>609.3000000000001</v>
      </c>
      <c r="G114" s="22" t="s">
        <v>300</v>
      </c>
      <c r="H114" s="23"/>
    </row>
    <row r="115" spans="1:8" ht="13.5">
      <c r="A115" s="36">
        <f t="shared" si="4"/>
        <v>112</v>
      </c>
      <c r="B115" s="40" t="s">
        <v>244</v>
      </c>
      <c r="C115" s="41" t="s">
        <v>7</v>
      </c>
      <c r="D115" s="41" t="s">
        <v>245</v>
      </c>
      <c r="E115" s="21">
        <v>5.1</v>
      </c>
      <c r="F115" s="35">
        <f t="shared" si="5"/>
        <v>614.4000000000001</v>
      </c>
      <c r="G115" s="22"/>
      <c r="H115" s="23"/>
    </row>
    <row r="116" spans="1:8" ht="13.5">
      <c r="A116" s="36">
        <f t="shared" si="4"/>
        <v>113</v>
      </c>
      <c r="B116" s="46" t="s">
        <v>153</v>
      </c>
      <c r="C116" s="48" t="s">
        <v>9</v>
      </c>
      <c r="D116" s="48" t="s">
        <v>154</v>
      </c>
      <c r="E116" s="21">
        <v>3.9</v>
      </c>
      <c r="F116" s="35">
        <f t="shared" si="5"/>
        <v>618.3000000000001</v>
      </c>
      <c r="G116" s="46" t="s">
        <v>222</v>
      </c>
      <c r="H116" s="25"/>
    </row>
    <row r="117" spans="1:8" ht="13.5">
      <c r="A117" s="3">
        <f t="shared" si="4"/>
        <v>114</v>
      </c>
      <c r="B117" s="49" t="s">
        <v>224</v>
      </c>
      <c r="C117" s="50" t="s">
        <v>47</v>
      </c>
      <c r="D117" s="50" t="s">
        <v>221</v>
      </c>
      <c r="E117" s="58">
        <v>17.5</v>
      </c>
      <c r="F117" s="4">
        <f t="shared" si="5"/>
        <v>635.8000000000001</v>
      </c>
      <c r="G117" s="49" t="s">
        <v>316</v>
      </c>
      <c r="H117" s="17" t="s">
        <v>317</v>
      </c>
    </row>
    <row r="118" spans="1:8" ht="13.5">
      <c r="A118" s="36">
        <f t="shared" si="4"/>
        <v>115</v>
      </c>
      <c r="B118" s="19" t="s">
        <v>156</v>
      </c>
      <c r="C118" s="18" t="s">
        <v>9</v>
      </c>
      <c r="D118" s="20" t="s">
        <v>155</v>
      </c>
      <c r="E118" s="21">
        <v>1.7</v>
      </c>
      <c r="F118" s="35">
        <f t="shared" si="5"/>
        <v>637.5000000000001</v>
      </c>
      <c r="G118" s="22" t="s">
        <v>254</v>
      </c>
      <c r="H118" s="25"/>
    </row>
    <row r="119" spans="1:8" ht="13.5">
      <c r="A119" s="36">
        <f t="shared" si="4"/>
        <v>116</v>
      </c>
      <c r="B119" s="46" t="s">
        <v>157</v>
      </c>
      <c r="C119" s="48" t="s">
        <v>7</v>
      </c>
      <c r="D119" s="48" t="s">
        <v>220</v>
      </c>
      <c r="E119" s="57">
        <v>24.9</v>
      </c>
      <c r="F119" s="35">
        <f t="shared" si="5"/>
        <v>662.4000000000001</v>
      </c>
      <c r="G119" s="46" t="s">
        <v>259</v>
      </c>
      <c r="H119" s="23"/>
    </row>
    <row r="120" spans="1:8" ht="13.5">
      <c r="A120" s="36">
        <f t="shared" si="4"/>
        <v>117</v>
      </c>
      <c r="B120" s="46" t="s">
        <v>50</v>
      </c>
      <c r="C120" s="48" t="s">
        <v>7</v>
      </c>
      <c r="D120" s="48" t="s">
        <v>158</v>
      </c>
      <c r="E120" s="57">
        <v>85.1</v>
      </c>
      <c r="F120" s="35">
        <f t="shared" si="5"/>
        <v>747.5000000000001</v>
      </c>
      <c r="G120" s="46" t="s">
        <v>255</v>
      </c>
      <c r="H120" s="23"/>
    </row>
    <row r="121" spans="1:8" ht="13.5">
      <c r="A121" s="3">
        <f t="shared" si="4"/>
        <v>118</v>
      </c>
      <c r="B121" s="49" t="s">
        <v>334</v>
      </c>
      <c r="C121" s="50" t="s">
        <v>111</v>
      </c>
      <c r="D121" s="50" t="s">
        <v>158</v>
      </c>
      <c r="E121" s="58">
        <v>16.8</v>
      </c>
      <c r="F121" s="4">
        <f t="shared" si="5"/>
        <v>764.3000000000001</v>
      </c>
      <c r="G121" s="49" t="s">
        <v>343</v>
      </c>
      <c r="H121" s="17" t="s">
        <v>318</v>
      </c>
    </row>
    <row r="122" spans="1:8" ht="13.5">
      <c r="A122" s="36">
        <f t="shared" si="4"/>
        <v>119</v>
      </c>
      <c r="B122" s="46" t="s">
        <v>326</v>
      </c>
      <c r="C122" s="48" t="s">
        <v>9</v>
      </c>
      <c r="D122" s="48" t="s">
        <v>159</v>
      </c>
      <c r="E122" s="57">
        <v>6.1</v>
      </c>
      <c r="F122" s="35">
        <f t="shared" si="5"/>
        <v>770.4000000000001</v>
      </c>
      <c r="G122" s="46" t="s">
        <v>302</v>
      </c>
      <c r="H122" s="23"/>
    </row>
    <row r="123" spans="1:8" ht="13.5">
      <c r="A123" s="36">
        <f t="shared" si="4"/>
        <v>120</v>
      </c>
      <c r="B123" s="46" t="s">
        <v>100</v>
      </c>
      <c r="C123" s="48" t="s">
        <v>7</v>
      </c>
      <c r="D123" s="48" t="s">
        <v>160</v>
      </c>
      <c r="E123" s="57">
        <v>7</v>
      </c>
      <c r="F123" s="35">
        <f t="shared" si="5"/>
        <v>777.4000000000001</v>
      </c>
      <c r="G123" s="46" t="s">
        <v>161</v>
      </c>
      <c r="H123" s="23"/>
    </row>
    <row r="124" spans="1:8" ht="13.5">
      <c r="A124" s="36">
        <f t="shared" si="4"/>
        <v>121</v>
      </c>
      <c r="B124" s="19" t="s">
        <v>162</v>
      </c>
      <c r="C124" s="18" t="s">
        <v>7</v>
      </c>
      <c r="D124" s="20" t="s">
        <v>256</v>
      </c>
      <c r="E124" s="21">
        <v>3.3</v>
      </c>
      <c r="F124" s="35">
        <f t="shared" si="5"/>
        <v>780.7</v>
      </c>
      <c r="G124" s="22" t="s">
        <v>301</v>
      </c>
      <c r="H124" s="23"/>
    </row>
    <row r="125" spans="1:8" ht="13.5">
      <c r="A125" s="36">
        <f t="shared" si="4"/>
        <v>122</v>
      </c>
      <c r="B125" s="19" t="s">
        <v>110</v>
      </c>
      <c r="C125" s="18" t="s">
        <v>7</v>
      </c>
      <c r="D125" s="20" t="s">
        <v>164</v>
      </c>
      <c r="E125" s="21">
        <v>33.5</v>
      </c>
      <c r="F125" s="35">
        <f t="shared" si="5"/>
        <v>814.2</v>
      </c>
      <c r="G125" s="22" t="s">
        <v>165</v>
      </c>
      <c r="H125" s="23"/>
    </row>
    <row r="126" spans="1:8" ht="13.5">
      <c r="A126" s="36">
        <f t="shared" si="4"/>
        <v>123</v>
      </c>
      <c r="B126" s="19" t="s">
        <v>152</v>
      </c>
      <c r="C126" s="18" t="s">
        <v>9</v>
      </c>
      <c r="D126" s="20" t="s">
        <v>164</v>
      </c>
      <c r="E126" s="21">
        <v>5.9</v>
      </c>
      <c r="F126" s="35">
        <f t="shared" si="5"/>
        <v>820.1</v>
      </c>
      <c r="G126" s="22" t="s">
        <v>166</v>
      </c>
      <c r="H126" s="23"/>
    </row>
    <row r="127" spans="1:8" ht="13.5">
      <c r="A127" s="36">
        <f t="shared" si="4"/>
        <v>124</v>
      </c>
      <c r="B127" s="46" t="s">
        <v>167</v>
      </c>
      <c r="C127" s="18" t="s">
        <v>9</v>
      </c>
      <c r="D127" s="20" t="s">
        <v>164</v>
      </c>
      <c r="E127" s="21">
        <v>2</v>
      </c>
      <c r="F127" s="35">
        <f t="shared" si="5"/>
        <v>822.1</v>
      </c>
      <c r="G127" s="22" t="s">
        <v>257</v>
      </c>
      <c r="H127" s="23"/>
    </row>
    <row r="128" spans="1:8" ht="13.5">
      <c r="A128" s="36">
        <f t="shared" si="4"/>
        <v>125</v>
      </c>
      <c r="B128" s="19" t="s">
        <v>163</v>
      </c>
      <c r="C128" s="18" t="s">
        <v>9</v>
      </c>
      <c r="D128" s="20" t="s">
        <v>15</v>
      </c>
      <c r="E128" s="21">
        <v>23.8</v>
      </c>
      <c r="F128" s="35">
        <f t="shared" si="5"/>
        <v>845.9</v>
      </c>
      <c r="G128" s="22" t="s">
        <v>168</v>
      </c>
      <c r="H128" s="23"/>
    </row>
    <row r="129" spans="1:8" ht="13.5">
      <c r="A129" s="36">
        <f t="shared" si="4"/>
        <v>126</v>
      </c>
      <c r="B129" s="19" t="s">
        <v>110</v>
      </c>
      <c r="C129" s="18" t="s">
        <v>9</v>
      </c>
      <c r="D129" s="20" t="s">
        <v>170</v>
      </c>
      <c r="E129" s="21">
        <v>0.5</v>
      </c>
      <c r="F129" s="35">
        <f t="shared" si="5"/>
        <v>846.4</v>
      </c>
      <c r="G129" s="22" t="s">
        <v>258</v>
      </c>
      <c r="H129" s="23"/>
    </row>
    <row r="130" spans="1:8" ht="27">
      <c r="A130" s="3">
        <f t="shared" si="4"/>
        <v>127</v>
      </c>
      <c r="B130" s="15" t="s">
        <v>335</v>
      </c>
      <c r="C130" s="59" t="s">
        <v>9</v>
      </c>
      <c r="D130" s="16" t="s">
        <v>169</v>
      </c>
      <c r="E130" s="4">
        <v>16.3</v>
      </c>
      <c r="F130" s="4">
        <f t="shared" si="5"/>
        <v>862.6999999999999</v>
      </c>
      <c r="G130" s="5" t="s">
        <v>319</v>
      </c>
      <c r="H130" s="17" t="s">
        <v>320</v>
      </c>
    </row>
    <row r="131" spans="1:8" ht="13.5">
      <c r="A131" s="36">
        <f t="shared" si="4"/>
        <v>128</v>
      </c>
      <c r="B131" s="19" t="s">
        <v>100</v>
      </c>
      <c r="C131" s="18" t="s">
        <v>7</v>
      </c>
      <c r="D131" s="20" t="s">
        <v>72</v>
      </c>
      <c r="E131" s="21">
        <v>15.3</v>
      </c>
      <c r="F131" s="35">
        <f t="shared" si="5"/>
        <v>877.9999999999999</v>
      </c>
      <c r="G131" s="22" t="s">
        <v>168</v>
      </c>
      <c r="H131" s="23"/>
    </row>
    <row r="132" spans="1:8" ht="13.5">
      <c r="A132" s="36">
        <f t="shared" si="4"/>
        <v>129</v>
      </c>
      <c r="B132" s="19" t="s">
        <v>100</v>
      </c>
      <c r="C132" s="18" t="s">
        <v>9</v>
      </c>
      <c r="D132" s="20" t="s">
        <v>171</v>
      </c>
      <c r="E132" s="21">
        <v>8.8</v>
      </c>
      <c r="F132" s="35">
        <f t="shared" si="5"/>
        <v>886.7999999999998</v>
      </c>
      <c r="G132" s="22" t="s">
        <v>172</v>
      </c>
      <c r="H132" s="23"/>
    </row>
    <row r="133" spans="1:8" ht="13.5">
      <c r="A133" s="36">
        <f t="shared" si="4"/>
        <v>130</v>
      </c>
      <c r="B133" s="19" t="s">
        <v>330</v>
      </c>
      <c r="C133" s="18" t="s">
        <v>7</v>
      </c>
      <c r="D133" s="20" t="s">
        <v>15</v>
      </c>
      <c r="E133" s="21">
        <v>23.3</v>
      </c>
      <c r="F133" s="35">
        <f t="shared" si="5"/>
        <v>910.0999999999998</v>
      </c>
      <c r="G133" s="22" t="s">
        <v>260</v>
      </c>
      <c r="H133" s="23"/>
    </row>
    <row r="134" spans="1:8" ht="13.5">
      <c r="A134" s="36">
        <f t="shared" si="4"/>
        <v>131</v>
      </c>
      <c r="B134" s="19" t="s">
        <v>71</v>
      </c>
      <c r="C134" s="18" t="s">
        <v>9</v>
      </c>
      <c r="D134" s="20" t="s">
        <v>173</v>
      </c>
      <c r="E134" s="21">
        <v>4.9</v>
      </c>
      <c r="F134" s="35">
        <f t="shared" si="5"/>
        <v>914.9999999999998</v>
      </c>
      <c r="G134" s="22" t="s">
        <v>261</v>
      </c>
      <c r="H134" s="23"/>
    </row>
    <row r="135" spans="1:8" ht="13.5">
      <c r="A135" s="3">
        <f t="shared" si="4"/>
        <v>132</v>
      </c>
      <c r="B135" s="15" t="s">
        <v>225</v>
      </c>
      <c r="C135" s="3" t="s">
        <v>47</v>
      </c>
      <c r="D135" s="16" t="s">
        <v>219</v>
      </c>
      <c r="E135" s="4">
        <v>6.1</v>
      </c>
      <c r="F135" s="4">
        <f t="shared" si="5"/>
        <v>921.0999999999998</v>
      </c>
      <c r="G135" s="5" t="s">
        <v>342</v>
      </c>
      <c r="H135" s="17" t="s">
        <v>321</v>
      </c>
    </row>
    <row r="136" spans="1:8" ht="13.5">
      <c r="A136" s="36">
        <f t="shared" si="4"/>
        <v>133</v>
      </c>
      <c r="B136" s="19" t="s">
        <v>94</v>
      </c>
      <c r="C136" s="18" t="s">
        <v>7</v>
      </c>
      <c r="D136" s="20" t="s">
        <v>174</v>
      </c>
      <c r="E136" s="21">
        <v>12.8</v>
      </c>
      <c r="F136" s="35">
        <f t="shared" si="5"/>
        <v>933.8999999999997</v>
      </c>
      <c r="G136" s="22" t="s">
        <v>263</v>
      </c>
      <c r="H136" s="23"/>
    </row>
    <row r="137" spans="1:8" ht="13.5">
      <c r="A137" s="36">
        <f t="shared" si="4"/>
        <v>134</v>
      </c>
      <c r="B137" s="19" t="s">
        <v>110</v>
      </c>
      <c r="C137" s="18" t="s">
        <v>9</v>
      </c>
      <c r="D137" s="20" t="s">
        <v>174</v>
      </c>
      <c r="E137" s="21">
        <v>3.5</v>
      </c>
      <c r="F137" s="35">
        <f t="shared" si="5"/>
        <v>937.3999999999997</v>
      </c>
      <c r="G137" s="22" t="s">
        <v>262</v>
      </c>
      <c r="H137" s="23"/>
    </row>
    <row r="138" spans="1:8" ht="13.5">
      <c r="A138" s="36">
        <f t="shared" si="4"/>
        <v>135</v>
      </c>
      <c r="B138" s="19" t="s">
        <v>110</v>
      </c>
      <c r="C138" s="18" t="s">
        <v>7</v>
      </c>
      <c r="D138" s="20" t="s">
        <v>175</v>
      </c>
      <c r="E138" s="21">
        <v>31.3</v>
      </c>
      <c r="F138" s="35">
        <f t="shared" si="5"/>
        <v>968.6999999999997</v>
      </c>
      <c r="G138" s="22" t="s">
        <v>176</v>
      </c>
      <c r="H138" s="26"/>
    </row>
    <row r="139" spans="1:8" ht="13.5">
      <c r="A139" s="36">
        <f t="shared" si="4"/>
        <v>136</v>
      </c>
      <c r="B139" s="19" t="s">
        <v>152</v>
      </c>
      <c r="C139" s="18" t="s">
        <v>9</v>
      </c>
      <c r="D139" s="20" t="s">
        <v>177</v>
      </c>
      <c r="E139" s="21">
        <v>2.4</v>
      </c>
      <c r="F139" s="35">
        <f t="shared" si="5"/>
        <v>971.0999999999997</v>
      </c>
      <c r="G139" s="22" t="s">
        <v>264</v>
      </c>
      <c r="H139" s="25"/>
    </row>
    <row r="140" spans="1:8" ht="13.5">
      <c r="A140" s="36">
        <f t="shared" si="4"/>
        <v>137</v>
      </c>
      <c r="B140" s="19" t="s">
        <v>110</v>
      </c>
      <c r="C140" s="18" t="s">
        <v>7</v>
      </c>
      <c r="D140" s="20" t="s">
        <v>181</v>
      </c>
      <c r="E140" s="21">
        <v>2.5</v>
      </c>
      <c r="F140" s="35">
        <f t="shared" si="5"/>
        <v>973.5999999999997</v>
      </c>
      <c r="G140" s="22" t="s">
        <v>178</v>
      </c>
      <c r="H140" s="25"/>
    </row>
    <row r="141" spans="1:8" ht="13.5">
      <c r="A141" s="36">
        <f t="shared" si="4"/>
        <v>138</v>
      </c>
      <c r="B141" s="19" t="s">
        <v>46</v>
      </c>
      <c r="C141" s="18" t="s">
        <v>9</v>
      </c>
      <c r="D141" s="20" t="s">
        <v>15</v>
      </c>
      <c r="E141" s="21">
        <v>0.1</v>
      </c>
      <c r="F141" s="35">
        <f t="shared" si="5"/>
        <v>973.6999999999997</v>
      </c>
      <c r="G141" s="22" t="s">
        <v>179</v>
      </c>
      <c r="H141" s="25"/>
    </row>
    <row r="142" spans="1:8" ht="13.5">
      <c r="A142" s="36">
        <f t="shared" si="4"/>
        <v>139</v>
      </c>
      <c r="B142" s="19" t="s">
        <v>110</v>
      </c>
      <c r="C142" s="18" t="s">
        <v>9</v>
      </c>
      <c r="D142" s="20" t="s">
        <v>180</v>
      </c>
      <c r="E142" s="21">
        <v>2.6</v>
      </c>
      <c r="F142" s="35">
        <f t="shared" si="5"/>
        <v>976.2999999999997</v>
      </c>
      <c r="G142" s="77" t="s">
        <v>265</v>
      </c>
      <c r="H142" s="25"/>
    </row>
    <row r="143" spans="1:8" ht="13.5">
      <c r="A143" s="36">
        <f t="shared" si="4"/>
        <v>140</v>
      </c>
      <c r="B143" s="19" t="s">
        <v>94</v>
      </c>
      <c r="C143" s="18" t="s">
        <v>7</v>
      </c>
      <c r="D143" s="20" t="s">
        <v>15</v>
      </c>
      <c r="E143" s="21">
        <v>0</v>
      </c>
      <c r="F143" s="35">
        <f t="shared" si="5"/>
        <v>976.2999999999997</v>
      </c>
      <c r="G143" s="78"/>
      <c r="H143" s="25"/>
    </row>
    <row r="144" spans="1:8" ht="13.5">
      <c r="A144" s="36">
        <f t="shared" si="4"/>
        <v>141</v>
      </c>
      <c r="B144" s="19" t="s">
        <v>50</v>
      </c>
      <c r="C144" s="18" t="s">
        <v>9</v>
      </c>
      <c r="D144" s="20" t="s">
        <v>15</v>
      </c>
      <c r="E144" s="21">
        <v>5.7</v>
      </c>
      <c r="F144" s="35">
        <f t="shared" si="5"/>
        <v>981.9999999999998</v>
      </c>
      <c r="G144" s="22" t="s">
        <v>303</v>
      </c>
      <c r="H144" s="25"/>
    </row>
    <row r="145" spans="1:8" ht="13.5">
      <c r="A145" s="36">
        <f t="shared" si="4"/>
        <v>142</v>
      </c>
      <c r="B145" s="19" t="s">
        <v>232</v>
      </c>
      <c r="C145" s="18" t="s">
        <v>233</v>
      </c>
      <c r="D145" s="20" t="s">
        <v>15</v>
      </c>
      <c r="E145" s="21">
        <v>1.1</v>
      </c>
      <c r="F145" s="35">
        <f t="shared" si="5"/>
        <v>983.0999999999998</v>
      </c>
      <c r="G145" s="22" t="s">
        <v>266</v>
      </c>
      <c r="H145" s="25"/>
    </row>
    <row r="146" spans="1:8" ht="13.5">
      <c r="A146" s="36">
        <f t="shared" si="4"/>
        <v>143</v>
      </c>
      <c r="B146" s="19" t="s">
        <v>110</v>
      </c>
      <c r="C146" s="18" t="s">
        <v>7</v>
      </c>
      <c r="D146" s="20" t="s">
        <v>234</v>
      </c>
      <c r="E146" s="21">
        <v>0.4</v>
      </c>
      <c r="F146" s="35">
        <f t="shared" si="5"/>
        <v>983.4999999999998</v>
      </c>
      <c r="G146" s="22"/>
      <c r="H146" s="25"/>
    </row>
    <row r="147" spans="1:8" ht="13.5">
      <c r="A147" s="36">
        <f t="shared" si="4"/>
        <v>144</v>
      </c>
      <c r="B147" s="19" t="s">
        <v>235</v>
      </c>
      <c r="C147" s="18" t="s">
        <v>9</v>
      </c>
      <c r="D147" s="20" t="s">
        <v>236</v>
      </c>
      <c r="E147" s="21">
        <v>4.3</v>
      </c>
      <c r="F147" s="35">
        <f t="shared" si="5"/>
        <v>987.7999999999997</v>
      </c>
      <c r="G147" s="22" t="s">
        <v>239</v>
      </c>
      <c r="H147" s="25"/>
    </row>
    <row r="148" spans="1:8" ht="13.5">
      <c r="A148" s="36">
        <f t="shared" si="4"/>
        <v>145</v>
      </c>
      <c r="B148" s="19" t="s">
        <v>71</v>
      </c>
      <c r="C148" s="18" t="s">
        <v>7</v>
      </c>
      <c r="D148" s="20" t="s">
        <v>182</v>
      </c>
      <c r="E148" s="21">
        <v>13.2</v>
      </c>
      <c r="F148" s="35">
        <f t="shared" si="5"/>
        <v>1000.9999999999998</v>
      </c>
      <c r="G148" s="22" t="s">
        <v>237</v>
      </c>
      <c r="H148" s="25"/>
    </row>
    <row r="149" spans="1:8" ht="27">
      <c r="A149" s="36">
        <f t="shared" si="4"/>
        <v>146</v>
      </c>
      <c r="B149" s="19" t="s">
        <v>100</v>
      </c>
      <c r="C149" s="18" t="s">
        <v>7</v>
      </c>
      <c r="D149" s="20" t="s">
        <v>182</v>
      </c>
      <c r="E149" s="21">
        <v>1.6</v>
      </c>
      <c r="F149" s="35">
        <f t="shared" si="5"/>
        <v>1002.5999999999998</v>
      </c>
      <c r="G149" s="22" t="s">
        <v>267</v>
      </c>
      <c r="H149" s="23"/>
    </row>
    <row r="150" spans="1:8" ht="13.5">
      <c r="A150" s="36">
        <f t="shared" si="4"/>
        <v>147</v>
      </c>
      <c r="B150" s="19" t="s">
        <v>183</v>
      </c>
      <c r="C150" s="18" t="s">
        <v>7</v>
      </c>
      <c r="D150" s="20" t="s">
        <v>15</v>
      </c>
      <c r="E150" s="21">
        <v>0.9</v>
      </c>
      <c r="F150" s="35">
        <f t="shared" si="5"/>
        <v>1003.4999999999998</v>
      </c>
      <c r="G150" s="22" t="s">
        <v>184</v>
      </c>
      <c r="H150" s="23"/>
    </row>
    <row r="151" spans="1:8" ht="13.5">
      <c r="A151" s="3">
        <f t="shared" si="4"/>
        <v>148</v>
      </c>
      <c r="B151" s="15" t="s">
        <v>336</v>
      </c>
      <c r="C151" s="3" t="s">
        <v>47</v>
      </c>
      <c r="D151" s="16"/>
      <c r="E151" s="4">
        <v>1.1</v>
      </c>
      <c r="F151" s="4">
        <f t="shared" si="5"/>
        <v>1004.5999999999998</v>
      </c>
      <c r="G151" s="5" t="s">
        <v>304</v>
      </c>
      <c r="H151" s="17" t="s">
        <v>230</v>
      </c>
    </row>
    <row r="152" ht="8.25" customHeight="1"/>
    <row r="153" ht="13.5">
      <c r="A153" t="s">
        <v>298</v>
      </c>
    </row>
    <row r="154" ht="13.5">
      <c r="A154" t="s">
        <v>299</v>
      </c>
    </row>
  </sheetData>
  <sheetProtection/>
  <mergeCells count="3">
    <mergeCell ref="A2:G2"/>
    <mergeCell ref="A1:E1"/>
    <mergeCell ref="G142:G14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Sir_Yanagi</dc:creator>
  <cp:keywords/>
  <dc:description/>
  <cp:lastModifiedBy>sir_yanagi</cp:lastModifiedBy>
  <cp:lastPrinted>2015-03-04T10:44:53Z</cp:lastPrinted>
  <dcterms:created xsi:type="dcterms:W3CDTF">2013-02-26T15:12:41Z</dcterms:created>
  <dcterms:modified xsi:type="dcterms:W3CDTF">2015-06-13T12:53:30Z</dcterms:modified>
  <cp:category/>
  <cp:version/>
  <cp:contentType/>
  <cp:contentStatus/>
</cp:coreProperties>
</file>