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320" windowWidth="15330" windowHeight="4380" tabRatio="625" activeTab="0"/>
  </bookViews>
  <sheets>
    <sheet name="BRM316-300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<sst xmlns="http://schemas.openxmlformats.org/spreadsheetml/2006/main" count="211" uniqueCount="157">
  <si>
    <t>ｷｭｰｼｰﾄ番号</t>
  </si>
  <si>
    <t>交差点名</t>
  </si>
  <si>
    <t xml:space="preserve"> </t>
  </si>
  <si>
    <t>信号有り</t>
  </si>
  <si>
    <t>信号無し</t>
  </si>
  <si>
    <t>参加者位置</t>
  </si>
  <si>
    <t>総距離</t>
  </si>
  <si>
    <t>区間距離</t>
  </si>
  <si>
    <t>河川敷へ</t>
  </si>
  <si>
    <r>
      <t xml:space="preserve">G  O  A  L </t>
    </r>
    <r>
      <rPr>
        <sz val="22"/>
        <color indexed="8"/>
        <rFont val="ＭＳ Ｐゴシック"/>
        <family val="3"/>
      </rPr>
      <t>!</t>
    </r>
  </si>
  <si>
    <t>根岸</t>
  </si>
  <si>
    <t>狭山市街方面</t>
  </si>
  <si>
    <t>K260</t>
  </si>
  <si>
    <t>柏原</t>
  </si>
  <si>
    <t>上戸</t>
  </si>
  <si>
    <t>川越市内方面</t>
  </si>
  <si>
    <t>上寺山</t>
  </si>
  <si>
    <t>福田</t>
  </si>
  <si>
    <t>東松山・圏央道方面</t>
  </si>
  <si>
    <t>上伊草</t>
  </si>
  <si>
    <t>鴻巣・国道17号方面</t>
  </si>
  <si>
    <t>本町</t>
  </si>
  <si>
    <t>柏戸(遊水地）</t>
  </si>
  <si>
    <t>三国橋</t>
  </si>
  <si>
    <t>古河駅</t>
  </si>
  <si>
    <t>本町二丁目</t>
  </si>
  <si>
    <t>騎西一丁目</t>
  </si>
  <si>
    <t>騎西三丁目</t>
  </si>
  <si>
    <t>中央二丁目</t>
  </si>
  <si>
    <t>小山・野木方面</t>
  </si>
  <si>
    <t>上大野</t>
  </si>
  <si>
    <t>筑西・結城方面</t>
  </si>
  <si>
    <t>結城市街</t>
  </si>
  <si>
    <t>結城小前</t>
  </si>
  <si>
    <t>宇都宮・二宮方面</t>
  </si>
  <si>
    <t>中島橋西</t>
  </si>
  <si>
    <t>筑西方面</t>
  </si>
  <si>
    <t>二宮方面</t>
  </si>
  <si>
    <t>市道</t>
  </si>
  <si>
    <t>下館五所宮店</t>
  </si>
  <si>
    <t>灰塚IC</t>
  </si>
  <si>
    <t>水戸・笠間方面</t>
  </si>
  <si>
    <t>中館西</t>
  </si>
  <si>
    <t>真岡・二宮方面</t>
  </si>
  <si>
    <t>東郷北</t>
  </si>
  <si>
    <t>祖母井方面</t>
  </si>
  <si>
    <t>祖母井南</t>
  </si>
  <si>
    <t>宇都宮方面</t>
  </si>
  <si>
    <t>那須烏山方面</t>
  </si>
  <si>
    <t>祖母井</t>
  </si>
  <si>
    <t>稲毛田</t>
  </si>
  <si>
    <t>那須烏山・国道294号方面</t>
  </si>
  <si>
    <t>向田</t>
  </si>
  <si>
    <t>那珂川町・那須烏山市街</t>
  </si>
  <si>
    <t>野上</t>
  </si>
  <si>
    <t>興野大橋西</t>
  </si>
  <si>
    <t>馬頭方面</t>
  </si>
  <si>
    <t>興野大橋東</t>
  </si>
  <si>
    <t>馬頭・国道293号方面</t>
  </si>
  <si>
    <t>都橋</t>
  </si>
  <si>
    <t>真岡・益子・茂木方面</t>
  </si>
  <si>
    <t>真岡・宇都宮方面</t>
  </si>
  <si>
    <t>宇都宮・真岡・祖母井方面</t>
  </si>
  <si>
    <t>茂木方面</t>
  </si>
  <si>
    <t>真岡方面</t>
  </si>
  <si>
    <t>筑西・真岡市街方面</t>
  </si>
  <si>
    <t>久下田西七丁目</t>
  </si>
  <si>
    <t>小川北</t>
  </si>
  <si>
    <t>小山方面</t>
  </si>
  <si>
    <t>結城方面</t>
  </si>
  <si>
    <t>野田方面</t>
  </si>
  <si>
    <t>古河方面</t>
  </si>
  <si>
    <t>上大野</t>
  </si>
  <si>
    <t>古河駅方面</t>
  </si>
  <si>
    <t>館林・古河駅方面</t>
  </si>
  <si>
    <t>本町二丁目</t>
  </si>
  <si>
    <t>館林・北川辺方面</t>
  </si>
  <si>
    <t>北川辺・館林方面</t>
  </si>
  <si>
    <t>館林・館林IC方面</t>
  </si>
  <si>
    <t>加須・古河方面</t>
  </si>
  <si>
    <t>鴻巣方面</t>
  </si>
  <si>
    <t>川島方面</t>
  </si>
  <si>
    <t>上伊草</t>
  </si>
  <si>
    <t>川越方面</t>
  </si>
  <si>
    <t>鶴ヶ島方面</t>
  </si>
  <si>
    <t xml:space="preserve">　　市道  </t>
  </si>
  <si>
    <t>上戸</t>
  </si>
  <si>
    <t>狭山方面</t>
  </si>
  <si>
    <t>根岸</t>
  </si>
  <si>
    <t>国道16号・入間方面</t>
  </si>
  <si>
    <t>飯能方面</t>
  </si>
  <si>
    <t>大利根砂原店</t>
  </si>
  <si>
    <t>騎西三丁目</t>
  </si>
  <si>
    <t>中央二丁目</t>
  </si>
  <si>
    <t>騎西一丁目</t>
  </si>
  <si>
    <t>R299</t>
  </si>
  <si>
    <t>「ギフトショップ」の看板</t>
  </si>
  <si>
    <t>　　　　とんかつ屋</t>
  </si>
  <si>
    <t>下妻・国道4号・国道125号方面</t>
  </si>
  <si>
    <t>那須・大田原・那珂川町方面</t>
  </si>
  <si>
    <t>K114</t>
  </si>
  <si>
    <t>館林・板倉方面</t>
  </si>
  <si>
    <t>幸手・栗橋方面</t>
  </si>
  <si>
    <t>騎西市街</t>
  </si>
  <si>
    <t>　鴻巣方面</t>
  </si>
  <si>
    <t>K204</t>
  </si>
  <si>
    <t>56・57</t>
  </si>
  <si>
    <t>国道４号・古河方面</t>
  </si>
  <si>
    <t>　K204</t>
  </si>
  <si>
    <t>K61</t>
  </si>
  <si>
    <t>R254</t>
  </si>
  <si>
    <t>R294</t>
  </si>
  <si>
    <t>K27</t>
  </si>
  <si>
    <t>K152</t>
  </si>
  <si>
    <t>K17</t>
  </si>
  <si>
    <t>R354</t>
  </si>
  <si>
    <t>PC3　セーブオン</t>
  </si>
  <si>
    <t>益子・茂木方面</t>
  </si>
  <si>
    <t>　　　　　　K27</t>
  </si>
  <si>
    <t>K160</t>
  </si>
  <si>
    <t>k39</t>
  </si>
  <si>
    <t>K39</t>
  </si>
  <si>
    <t>烏山市街・国道294号方面</t>
  </si>
  <si>
    <t>　　K27</t>
  </si>
  <si>
    <t>K264</t>
  </si>
  <si>
    <t>　　R50</t>
  </si>
  <si>
    <t>　R254</t>
  </si>
  <si>
    <t>　　K204</t>
  </si>
  <si>
    <t>　　　K27</t>
  </si>
  <si>
    <t>K260</t>
  </si>
  <si>
    <t>K１２４</t>
  </si>
  <si>
    <t>K64</t>
  </si>
  <si>
    <t>　R50</t>
  </si>
  <si>
    <t>K76</t>
  </si>
  <si>
    <t>　R354</t>
  </si>
  <si>
    <t>K2１4</t>
  </si>
  <si>
    <t>PC1 ファミリーマート</t>
  </si>
  <si>
    <t>PC2　セブンイレブン</t>
  </si>
  <si>
    <t>馬頭北向田店</t>
  </si>
  <si>
    <t>　　　K61</t>
  </si>
  <si>
    <t>K６１</t>
  </si>
  <si>
    <t>K316</t>
  </si>
  <si>
    <t>K294</t>
  </si>
  <si>
    <t>K262</t>
  </si>
  <si>
    <t>K9</t>
  </si>
  <si>
    <t>R293</t>
  </si>
  <si>
    <t>K261</t>
  </si>
  <si>
    <t xml:space="preserve">  R299</t>
  </si>
  <si>
    <t>K38</t>
  </si>
  <si>
    <t>　　　　R125</t>
  </si>
  <si>
    <t>「水産科実習場」の看板</t>
  </si>
  <si>
    <r>
      <t>結城市街</t>
    </r>
    <r>
      <rPr>
        <b/>
        <sz val="5"/>
        <color indexed="10"/>
        <rFont val="ＭＳ Ｐゴシック"/>
        <family val="3"/>
      </rPr>
      <t>・国道50</t>
    </r>
    <r>
      <rPr>
        <b/>
        <sz val="5"/>
        <rFont val="ＭＳ Ｐゴシック"/>
        <family val="3"/>
      </rPr>
      <t>号方面</t>
    </r>
  </si>
  <si>
    <t>真岡・つくば方面</t>
  </si>
  <si>
    <r>
      <t xml:space="preserve">  </t>
    </r>
    <r>
      <rPr>
        <sz val="6"/>
        <color indexed="10"/>
        <rFont val="ＭＳ Ｐゴシック"/>
        <family val="3"/>
      </rPr>
      <t>K１７</t>
    </r>
  </si>
  <si>
    <t>K124</t>
  </si>
  <si>
    <r>
      <t>　　</t>
    </r>
    <r>
      <rPr>
        <sz val="6"/>
        <color indexed="10"/>
        <rFont val="ＭＳ Ｐゴシック"/>
        <family val="3"/>
      </rPr>
      <t>K46</t>
    </r>
  </si>
  <si>
    <t>騎西方面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</si>
</sst>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</numFmts>
  <fonts count="55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22"/>
      <name val="Impact"/>
      <family val="2"/>
    </font>
    <font>
      <sz val="22"/>
      <color indexed="8"/>
      <name val="ＭＳ Ｐゴシック"/>
      <family val="3"/>
    </font>
    <font>
      <b/>
      <sz val="5"/>
      <name val="ＭＳ Ｐゴシック"/>
      <family val="3"/>
    </font>
    <font>
      <sz val="6"/>
      <name val="メイリオ"/>
      <family val="3"/>
    </font>
    <font>
      <b/>
      <sz val="10"/>
      <name val="MS UI Gothic"/>
      <family val="3"/>
    </font>
    <font>
      <sz val="10"/>
      <name val="MS UI Gothic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5"/>
      <color indexed="10"/>
      <name val="ＭＳ Ｐゴシック"/>
      <family val="3"/>
    </font>
    <font>
      <sz val="6"/>
      <color indexed="10"/>
      <name val="ＭＳ Ｐゴシック"/>
      <family val="3"/>
    </font>
    <font>
      <b/>
      <sz val="6"/>
      <color indexed="10"/>
      <name val="ＭＳ Ｐゴシック"/>
      <family val="3"/>
    </font>
    <font>
      <sz val="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Ｐゴシック"/>
      <family val="3"/>
    </font>
    <font>
      <b/>
      <sz val="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left" vertical="center"/>
    </xf>
    <xf numFmtId="176" fontId="0" fillId="0" borderId="19" xfId="0" applyNumberFormat="1" applyFont="1" applyFill="1" applyBorder="1" applyAlignment="1">
      <alignment horizontal="lef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176" fontId="0" fillId="0" borderId="25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6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left" vertical="center"/>
    </xf>
    <xf numFmtId="176" fontId="2" fillId="0" borderId="17" xfId="0" applyNumberFormat="1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lef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top"/>
    </xf>
    <xf numFmtId="176" fontId="0" fillId="0" borderId="22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top"/>
    </xf>
    <xf numFmtId="0" fontId="5" fillId="0" borderId="17" xfId="0" applyFont="1" applyFill="1" applyBorder="1" applyAlignment="1">
      <alignment horizontal="center"/>
    </xf>
    <xf numFmtId="0" fontId="0" fillId="0" borderId="23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15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horizontal="lef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 shrinkToFit="1"/>
    </xf>
    <xf numFmtId="176" fontId="0" fillId="0" borderId="33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top"/>
    </xf>
    <xf numFmtId="176" fontId="0" fillId="0" borderId="17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176" fontId="13" fillId="0" borderId="22" xfId="0" applyNumberFormat="1" applyFont="1" applyFill="1" applyBorder="1" applyAlignment="1">
      <alignment horizontal="right" vertical="center"/>
    </xf>
    <xf numFmtId="176" fontId="13" fillId="0" borderId="1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/>
    </xf>
    <xf numFmtId="176" fontId="0" fillId="0" borderId="22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top"/>
    </xf>
    <xf numFmtId="176" fontId="0" fillId="0" borderId="22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25</xdr:row>
      <xdr:rowOff>142875</xdr:rowOff>
    </xdr:from>
    <xdr:to>
      <xdr:col>3</xdr:col>
      <xdr:colOff>9525</xdr:colOff>
      <xdr:row>28</xdr:row>
      <xdr:rowOff>85725</xdr:rowOff>
    </xdr:to>
    <xdr:sp>
      <xdr:nvSpPr>
        <xdr:cNvPr id="1" name="フリーフォーム 597"/>
        <xdr:cNvSpPr>
          <a:spLocks/>
        </xdr:cNvSpPr>
      </xdr:nvSpPr>
      <xdr:spPr>
        <a:xfrm>
          <a:off x="2000250" y="4429125"/>
          <a:ext cx="323850" cy="457200"/>
        </a:xfrm>
        <a:custGeom>
          <a:pathLst>
            <a:path h="458390" w="327422">
              <a:moveTo>
                <a:pt x="0" y="458390"/>
              </a:moveTo>
              <a:lnTo>
                <a:pt x="59531" y="440531"/>
              </a:lnTo>
              <a:lnTo>
                <a:pt x="101203" y="416718"/>
              </a:lnTo>
              <a:lnTo>
                <a:pt x="130969" y="375047"/>
              </a:lnTo>
              <a:lnTo>
                <a:pt x="130969" y="196453"/>
              </a:lnTo>
              <a:lnTo>
                <a:pt x="148828" y="136922"/>
              </a:lnTo>
              <a:lnTo>
                <a:pt x="172641" y="95250"/>
              </a:lnTo>
              <a:lnTo>
                <a:pt x="226219" y="35718"/>
              </a:lnTo>
              <a:lnTo>
                <a:pt x="279797" y="11906"/>
              </a:lnTo>
              <a:lnTo>
                <a:pt x="309563" y="5953"/>
              </a:lnTo>
              <a:lnTo>
                <a:pt x="327422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36</xdr:row>
      <xdr:rowOff>57150</xdr:rowOff>
    </xdr:from>
    <xdr:to>
      <xdr:col>3</xdr:col>
      <xdr:colOff>219075</xdr:colOff>
      <xdr:row>37</xdr:row>
      <xdr:rowOff>104775</xdr:rowOff>
    </xdr:to>
    <xdr:grpSp>
      <xdr:nvGrpSpPr>
        <xdr:cNvPr id="2" name="グループ化 585"/>
        <xdr:cNvGrpSpPr>
          <a:grpSpLocks/>
        </xdr:cNvGrpSpPr>
      </xdr:nvGrpSpPr>
      <xdr:grpSpPr>
        <a:xfrm>
          <a:off x="2085975" y="6229350"/>
          <a:ext cx="447675" cy="219075"/>
          <a:chOff x="2411016" y="6119813"/>
          <a:chExt cx="446484" cy="357186"/>
        </a:xfrm>
        <a:solidFill>
          <a:srgbClr val="FFFFFF"/>
        </a:solidFill>
      </xdr:grpSpPr>
      <xdr:sp>
        <xdr:nvSpPr>
          <xdr:cNvPr id="3" name="フリーフォーム 583"/>
          <xdr:cNvSpPr>
            <a:spLocks/>
          </xdr:cNvSpPr>
        </xdr:nvSpPr>
        <xdr:spPr>
          <a:xfrm>
            <a:off x="2411016" y="6119813"/>
            <a:ext cx="434541" cy="89297"/>
          </a:xfrm>
          <a:custGeom>
            <a:pathLst>
              <a:path h="89296" w="434578">
                <a:moveTo>
                  <a:pt x="0" y="0"/>
                </a:moveTo>
                <a:lnTo>
                  <a:pt x="59531" y="89296"/>
                </a:lnTo>
                <a:lnTo>
                  <a:pt x="386953" y="89296"/>
                </a:lnTo>
                <a:lnTo>
                  <a:pt x="434578" y="5953"/>
                </a:lnTo>
              </a:path>
            </a:pathLst>
          </a:cu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フリーフォーム 584"/>
          <xdr:cNvSpPr>
            <a:spLocks/>
          </xdr:cNvSpPr>
        </xdr:nvSpPr>
        <xdr:spPr>
          <a:xfrm rot="10800000">
            <a:off x="2422959" y="6387703"/>
            <a:ext cx="434541" cy="89297"/>
          </a:xfrm>
          <a:custGeom>
            <a:pathLst>
              <a:path h="89296" w="434578">
                <a:moveTo>
                  <a:pt x="0" y="0"/>
                </a:moveTo>
                <a:lnTo>
                  <a:pt x="59531" y="89296"/>
                </a:lnTo>
                <a:lnTo>
                  <a:pt x="386953" y="89296"/>
                </a:lnTo>
                <a:lnTo>
                  <a:pt x="434578" y="5953"/>
                </a:lnTo>
              </a:path>
            </a:pathLst>
          </a:cu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58</xdr:row>
      <xdr:rowOff>38100</xdr:rowOff>
    </xdr:from>
    <xdr:to>
      <xdr:col>17</xdr:col>
      <xdr:colOff>0</xdr:colOff>
      <xdr:row>60</xdr:row>
      <xdr:rowOff>123825</xdr:rowOff>
    </xdr:to>
    <xdr:sp>
      <xdr:nvSpPr>
        <xdr:cNvPr id="5" name="Line 1093"/>
        <xdr:cNvSpPr>
          <a:spLocks/>
        </xdr:cNvSpPr>
      </xdr:nvSpPr>
      <xdr:spPr>
        <a:xfrm>
          <a:off x="13115925" y="9982200"/>
          <a:ext cx="0" cy="4286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47625</xdr:rowOff>
    </xdr:from>
    <xdr:to>
      <xdr:col>9</xdr:col>
      <xdr:colOff>0</xdr:colOff>
      <xdr:row>62</xdr:row>
      <xdr:rowOff>171450</xdr:rowOff>
    </xdr:to>
    <xdr:sp>
      <xdr:nvSpPr>
        <xdr:cNvPr id="6" name="Line 2"/>
        <xdr:cNvSpPr>
          <a:spLocks/>
        </xdr:cNvSpPr>
      </xdr:nvSpPr>
      <xdr:spPr>
        <a:xfrm flipV="1">
          <a:off x="6943725" y="9991725"/>
          <a:ext cx="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7" name="Line 3"/>
        <xdr:cNvSpPr>
          <a:spLocks/>
        </xdr:cNvSpPr>
      </xdr:nvSpPr>
      <xdr:spPr>
        <a:xfrm>
          <a:off x="6629400" y="102965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19050</xdr:rowOff>
    </xdr:from>
    <xdr:to>
      <xdr:col>9</xdr:col>
      <xdr:colOff>257175</xdr:colOff>
      <xdr:row>62</xdr:row>
      <xdr:rowOff>19050</xdr:rowOff>
    </xdr:to>
    <xdr:sp>
      <xdr:nvSpPr>
        <xdr:cNvPr id="8" name="Line 4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9" name="Line 8"/>
        <xdr:cNvSpPr>
          <a:spLocks/>
        </xdr:cNvSpPr>
      </xdr:nvSpPr>
      <xdr:spPr>
        <a:xfrm>
          <a:off x="6629400" y="102965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19050</xdr:rowOff>
    </xdr:from>
    <xdr:to>
      <xdr:col>9</xdr:col>
      <xdr:colOff>257175</xdr:colOff>
      <xdr:row>62</xdr:row>
      <xdr:rowOff>19050</xdr:rowOff>
    </xdr:to>
    <xdr:sp>
      <xdr:nvSpPr>
        <xdr:cNvPr id="10" name="Line 9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0</xdr:rowOff>
    </xdr:from>
    <xdr:to>
      <xdr:col>9</xdr:col>
      <xdr:colOff>66675</xdr:colOff>
      <xdr:row>63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6877050" y="1080135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19050</xdr:rowOff>
    </xdr:from>
    <xdr:to>
      <xdr:col>9</xdr:col>
      <xdr:colOff>257175</xdr:colOff>
      <xdr:row>62</xdr:row>
      <xdr:rowOff>19050</xdr:rowOff>
    </xdr:to>
    <xdr:sp>
      <xdr:nvSpPr>
        <xdr:cNvPr id="12" name="Line 14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114300</xdr:rowOff>
    </xdr:from>
    <xdr:to>
      <xdr:col>9</xdr:col>
      <xdr:colOff>66675</xdr:colOff>
      <xdr:row>60</xdr:row>
      <xdr:rowOff>76200</xdr:rowOff>
    </xdr:to>
    <xdr:sp>
      <xdr:nvSpPr>
        <xdr:cNvPr id="13" name="Oval 16"/>
        <xdr:cNvSpPr>
          <a:spLocks/>
        </xdr:cNvSpPr>
      </xdr:nvSpPr>
      <xdr:spPr>
        <a:xfrm>
          <a:off x="6877050" y="102298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57150</xdr:rowOff>
    </xdr:from>
    <xdr:to>
      <xdr:col>9</xdr:col>
      <xdr:colOff>9525</xdr:colOff>
      <xdr:row>45</xdr:row>
      <xdr:rowOff>38100</xdr:rowOff>
    </xdr:to>
    <xdr:sp>
      <xdr:nvSpPr>
        <xdr:cNvPr id="14" name="Line 25"/>
        <xdr:cNvSpPr>
          <a:spLocks/>
        </xdr:cNvSpPr>
      </xdr:nvSpPr>
      <xdr:spPr>
        <a:xfrm flipV="1">
          <a:off x="6953250" y="7258050"/>
          <a:ext cx="0" cy="4953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40</xdr:row>
      <xdr:rowOff>0</xdr:rowOff>
    </xdr:from>
    <xdr:to>
      <xdr:col>9</xdr:col>
      <xdr:colOff>66675</xdr:colOff>
      <xdr:row>40</xdr:row>
      <xdr:rowOff>123825</xdr:rowOff>
    </xdr:to>
    <xdr:sp>
      <xdr:nvSpPr>
        <xdr:cNvPr id="15" name="AutoShape 23"/>
        <xdr:cNvSpPr>
          <a:spLocks/>
        </xdr:cNvSpPr>
      </xdr:nvSpPr>
      <xdr:spPr>
        <a:xfrm>
          <a:off x="68770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0</xdr:rowOff>
    </xdr:from>
    <xdr:to>
      <xdr:col>3</xdr:col>
      <xdr:colOff>66675</xdr:colOff>
      <xdr:row>56</xdr:row>
      <xdr:rowOff>123825</xdr:rowOff>
    </xdr:to>
    <xdr:sp>
      <xdr:nvSpPr>
        <xdr:cNvPr id="16" name="AutoShape 14"/>
        <xdr:cNvSpPr>
          <a:spLocks/>
        </xdr:cNvSpPr>
      </xdr:nvSpPr>
      <xdr:spPr>
        <a:xfrm>
          <a:off x="22479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53</xdr:row>
      <xdr:rowOff>0</xdr:rowOff>
    </xdr:from>
    <xdr:to>
      <xdr:col>3</xdr:col>
      <xdr:colOff>0</xdr:colOff>
      <xdr:row>56</xdr:row>
      <xdr:rowOff>0</xdr:rowOff>
    </xdr:to>
    <xdr:sp>
      <xdr:nvSpPr>
        <xdr:cNvPr id="17" name="AutoShape 136"/>
        <xdr:cNvSpPr>
          <a:spLocks/>
        </xdr:cNvSpPr>
      </xdr:nvSpPr>
      <xdr:spPr>
        <a:xfrm flipH="1">
          <a:off x="1714500" y="9086850"/>
          <a:ext cx="6000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3</xdr:col>
      <xdr:colOff>609600</xdr:colOff>
      <xdr:row>53</xdr:row>
      <xdr:rowOff>0</xdr:rowOff>
    </xdr:to>
    <xdr:sp>
      <xdr:nvSpPr>
        <xdr:cNvPr id="18" name="AutoShape 137"/>
        <xdr:cNvSpPr>
          <a:spLocks/>
        </xdr:cNvSpPr>
      </xdr:nvSpPr>
      <xdr:spPr>
        <a:xfrm flipH="1">
          <a:off x="2314575" y="8753475"/>
          <a:ext cx="609600" cy="33337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52</xdr:row>
      <xdr:rowOff>104775</xdr:rowOff>
    </xdr:from>
    <xdr:to>
      <xdr:col>3</xdr:col>
      <xdr:colOff>66675</xdr:colOff>
      <xdr:row>53</xdr:row>
      <xdr:rowOff>66675</xdr:rowOff>
    </xdr:to>
    <xdr:sp>
      <xdr:nvSpPr>
        <xdr:cNvPr id="19" name="Oval 138"/>
        <xdr:cNvSpPr>
          <a:spLocks/>
        </xdr:cNvSpPr>
      </xdr:nvSpPr>
      <xdr:spPr>
        <a:xfrm>
          <a:off x="224790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40</xdr:row>
      <xdr:rowOff>0</xdr:rowOff>
    </xdr:from>
    <xdr:to>
      <xdr:col>3</xdr:col>
      <xdr:colOff>66675</xdr:colOff>
      <xdr:row>40</xdr:row>
      <xdr:rowOff>123825</xdr:rowOff>
    </xdr:to>
    <xdr:sp>
      <xdr:nvSpPr>
        <xdr:cNvPr id="20" name="AutoShape 384"/>
        <xdr:cNvSpPr>
          <a:spLocks/>
        </xdr:cNvSpPr>
      </xdr:nvSpPr>
      <xdr:spPr>
        <a:xfrm>
          <a:off x="22479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32</xdr:row>
      <xdr:rowOff>0</xdr:rowOff>
    </xdr:from>
    <xdr:to>
      <xdr:col>3</xdr:col>
      <xdr:colOff>66675</xdr:colOff>
      <xdr:row>32</xdr:row>
      <xdr:rowOff>123825</xdr:rowOff>
    </xdr:to>
    <xdr:sp>
      <xdr:nvSpPr>
        <xdr:cNvPr id="21" name="AutoShape 14"/>
        <xdr:cNvSpPr>
          <a:spLocks/>
        </xdr:cNvSpPr>
      </xdr:nvSpPr>
      <xdr:spPr>
        <a:xfrm>
          <a:off x="224790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0</xdr:rowOff>
    </xdr:from>
    <xdr:to>
      <xdr:col>1</xdr:col>
      <xdr:colOff>66675</xdr:colOff>
      <xdr:row>40</xdr:row>
      <xdr:rowOff>123825</xdr:rowOff>
    </xdr:to>
    <xdr:sp>
      <xdr:nvSpPr>
        <xdr:cNvPr id="22" name="AutoShape 384"/>
        <xdr:cNvSpPr>
          <a:spLocks/>
        </xdr:cNvSpPr>
      </xdr:nvSpPr>
      <xdr:spPr>
        <a:xfrm>
          <a:off x="7048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29</xdr:row>
      <xdr:rowOff>0</xdr:rowOff>
    </xdr:from>
    <xdr:to>
      <xdr:col>1</xdr:col>
      <xdr:colOff>0</xdr:colOff>
      <xdr:row>32</xdr:row>
      <xdr:rowOff>0</xdr:rowOff>
    </xdr:to>
    <xdr:sp>
      <xdr:nvSpPr>
        <xdr:cNvPr id="23" name="Freeform 24"/>
        <xdr:cNvSpPr>
          <a:spLocks/>
        </xdr:cNvSpPr>
      </xdr:nvSpPr>
      <xdr:spPr>
        <a:xfrm flipH="1">
          <a:off x="200025" y="4972050"/>
          <a:ext cx="571500" cy="514350"/>
        </a:xfrm>
        <a:custGeom>
          <a:pathLst>
            <a:path h="9118" w="11034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0</xdr:rowOff>
    </xdr:from>
    <xdr:to>
      <xdr:col>1</xdr:col>
      <xdr:colOff>676275</xdr:colOff>
      <xdr:row>29</xdr:row>
      <xdr:rowOff>0</xdr:rowOff>
    </xdr:to>
    <xdr:sp>
      <xdr:nvSpPr>
        <xdr:cNvPr id="24" name="Line 25"/>
        <xdr:cNvSpPr>
          <a:spLocks/>
        </xdr:cNvSpPr>
      </xdr:nvSpPr>
      <xdr:spPr>
        <a:xfrm>
          <a:off x="790575" y="4972050"/>
          <a:ext cx="6572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28</xdr:row>
      <xdr:rowOff>104775</xdr:rowOff>
    </xdr:from>
    <xdr:to>
      <xdr:col>1</xdr:col>
      <xdr:colOff>66675</xdr:colOff>
      <xdr:row>29</xdr:row>
      <xdr:rowOff>66675</xdr:rowOff>
    </xdr:to>
    <xdr:sp>
      <xdr:nvSpPr>
        <xdr:cNvPr id="25" name="Oval 16"/>
        <xdr:cNvSpPr>
          <a:spLocks/>
        </xdr:cNvSpPr>
      </xdr:nvSpPr>
      <xdr:spPr>
        <a:xfrm>
          <a:off x="70485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32</xdr:row>
      <xdr:rowOff>0</xdr:rowOff>
    </xdr:from>
    <xdr:to>
      <xdr:col>1</xdr:col>
      <xdr:colOff>66675</xdr:colOff>
      <xdr:row>32</xdr:row>
      <xdr:rowOff>123825</xdr:rowOff>
    </xdr:to>
    <xdr:sp>
      <xdr:nvSpPr>
        <xdr:cNvPr id="26" name="AutoShape 23"/>
        <xdr:cNvSpPr>
          <a:spLocks/>
        </xdr:cNvSpPr>
      </xdr:nvSpPr>
      <xdr:spPr>
        <a:xfrm>
          <a:off x="7048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64</xdr:row>
      <xdr:rowOff>9525</xdr:rowOff>
    </xdr:from>
    <xdr:to>
      <xdr:col>19</xdr:col>
      <xdr:colOff>171450</xdr:colOff>
      <xdr:row>64</xdr:row>
      <xdr:rowOff>133350</xdr:rowOff>
    </xdr:to>
    <xdr:sp>
      <xdr:nvSpPr>
        <xdr:cNvPr id="27" name="AutoShape 384"/>
        <xdr:cNvSpPr>
          <a:spLocks/>
        </xdr:cNvSpPr>
      </xdr:nvSpPr>
      <xdr:spPr>
        <a:xfrm>
          <a:off x="14687550" y="10982325"/>
          <a:ext cx="142875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40</xdr:row>
      <xdr:rowOff>0</xdr:rowOff>
    </xdr:from>
    <xdr:to>
      <xdr:col>19</xdr:col>
      <xdr:colOff>66675</xdr:colOff>
      <xdr:row>40</xdr:row>
      <xdr:rowOff>123825</xdr:rowOff>
    </xdr:to>
    <xdr:sp>
      <xdr:nvSpPr>
        <xdr:cNvPr id="28" name="AutoShape 384"/>
        <xdr:cNvSpPr>
          <a:spLocks/>
        </xdr:cNvSpPr>
      </xdr:nvSpPr>
      <xdr:spPr>
        <a:xfrm>
          <a:off x="145923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29</xdr:row>
      <xdr:rowOff>0</xdr:rowOff>
    </xdr:from>
    <xdr:to>
      <xdr:col>19</xdr:col>
      <xdr:colOff>0</xdr:colOff>
      <xdr:row>31</xdr:row>
      <xdr:rowOff>57150</xdr:rowOff>
    </xdr:to>
    <xdr:sp>
      <xdr:nvSpPr>
        <xdr:cNvPr id="29" name="Line 25"/>
        <xdr:cNvSpPr>
          <a:spLocks/>
        </xdr:cNvSpPr>
      </xdr:nvSpPr>
      <xdr:spPr>
        <a:xfrm flipV="1">
          <a:off x="14068425" y="4972050"/>
          <a:ext cx="590550" cy="4000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32</xdr:row>
      <xdr:rowOff>9525</xdr:rowOff>
    </xdr:from>
    <xdr:to>
      <xdr:col>19</xdr:col>
      <xdr:colOff>266700</xdr:colOff>
      <xdr:row>32</xdr:row>
      <xdr:rowOff>133350</xdr:rowOff>
    </xdr:to>
    <xdr:sp>
      <xdr:nvSpPr>
        <xdr:cNvPr id="30" name="AutoShape 23"/>
        <xdr:cNvSpPr>
          <a:spLocks/>
        </xdr:cNvSpPr>
      </xdr:nvSpPr>
      <xdr:spPr>
        <a:xfrm>
          <a:off x="14792325" y="54959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64</xdr:row>
      <xdr:rowOff>0</xdr:rowOff>
    </xdr:from>
    <xdr:to>
      <xdr:col>17</xdr:col>
      <xdr:colOff>66675</xdr:colOff>
      <xdr:row>64</xdr:row>
      <xdr:rowOff>123825</xdr:rowOff>
    </xdr:to>
    <xdr:sp>
      <xdr:nvSpPr>
        <xdr:cNvPr id="31" name="AutoShape 14"/>
        <xdr:cNvSpPr>
          <a:spLocks/>
        </xdr:cNvSpPr>
      </xdr:nvSpPr>
      <xdr:spPr>
        <a:xfrm>
          <a:off x="130492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581025</xdr:colOff>
      <xdr:row>64</xdr:row>
      <xdr:rowOff>0</xdr:rowOff>
    </xdr:to>
    <xdr:sp>
      <xdr:nvSpPr>
        <xdr:cNvPr id="32" name="AutoShape 136"/>
        <xdr:cNvSpPr>
          <a:spLocks/>
        </xdr:cNvSpPr>
      </xdr:nvSpPr>
      <xdr:spPr>
        <a:xfrm>
          <a:off x="13115925" y="10458450"/>
          <a:ext cx="5810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24</xdr:row>
      <xdr:rowOff>0</xdr:rowOff>
    </xdr:from>
    <xdr:to>
      <xdr:col>17</xdr:col>
      <xdr:colOff>66675</xdr:colOff>
      <xdr:row>24</xdr:row>
      <xdr:rowOff>123825</xdr:rowOff>
    </xdr:to>
    <xdr:sp>
      <xdr:nvSpPr>
        <xdr:cNvPr id="33" name="AutoShape 14"/>
        <xdr:cNvSpPr>
          <a:spLocks/>
        </xdr:cNvSpPr>
      </xdr:nvSpPr>
      <xdr:spPr>
        <a:xfrm>
          <a:off x="1304925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619125</xdr:colOff>
      <xdr:row>24</xdr:row>
      <xdr:rowOff>0</xdr:rowOff>
    </xdr:to>
    <xdr:sp>
      <xdr:nvSpPr>
        <xdr:cNvPr id="34" name="AutoShape 136"/>
        <xdr:cNvSpPr>
          <a:spLocks/>
        </xdr:cNvSpPr>
      </xdr:nvSpPr>
      <xdr:spPr>
        <a:xfrm>
          <a:off x="13115925" y="36004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19</xdr:row>
      <xdr:rowOff>0</xdr:rowOff>
    </xdr:from>
    <xdr:to>
      <xdr:col>17</xdr:col>
      <xdr:colOff>0</xdr:colOff>
      <xdr:row>21</xdr:row>
      <xdr:rowOff>0</xdr:rowOff>
    </xdr:to>
    <xdr:sp>
      <xdr:nvSpPr>
        <xdr:cNvPr id="35" name="AutoShape 137"/>
        <xdr:cNvSpPr>
          <a:spLocks/>
        </xdr:cNvSpPr>
      </xdr:nvSpPr>
      <xdr:spPr>
        <a:xfrm>
          <a:off x="12592050" y="3257550"/>
          <a:ext cx="523875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20</xdr:row>
      <xdr:rowOff>104775</xdr:rowOff>
    </xdr:from>
    <xdr:to>
      <xdr:col>17</xdr:col>
      <xdr:colOff>66675</xdr:colOff>
      <xdr:row>21</xdr:row>
      <xdr:rowOff>66675</xdr:rowOff>
    </xdr:to>
    <xdr:sp>
      <xdr:nvSpPr>
        <xdr:cNvPr id="36" name="Oval 138"/>
        <xdr:cNvSpPr>
          <a:spLocks/>
        </xdr:cNvSpPr>
      </xdr:nvSpPr>
      <xdr:spPr>
        <a:xfrm>
          <a:off x="1304925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37</xdr:row>
      <xdr:rowOff>9525</xdr:rowOff>
    </xdr:from>
    <xdr:to>
      <xdr:col>18</xdr:col>
      <xdr:colOff>752475</xdr:colOff>
      <xdr:row>37</xdr:row>
      <xdr:rowOff>161925</xdr:rowOff>
    </xdr:to>
    <xdr:sp>
      <xdr:nvSpPr>
        <xdr:cNvPr id="37" name="Line 470"/>
        <xdr:cNvSpPr>
          <a:spLocks/>
        </xdr:cNvSpPr>
      </xdr:nvSpPr>
      <xdr:spPr>
        <a:xfrm flipV="1">
          <a:off x="14039850" y="6353175"/>
          <a:ext cx="600075" cy="1524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56</xdr:row>
      <xdr:rowOff>0</xdr:rowOff>
    </xdr:from>
    <xdr:to>
      <xdr:col>9</xdr:col>
      <xdr:colOff>276225</xdr:colOff>
      <xdr:row>56</xdr:row>
      <xdr:rowOff>123825</xdr:rowOff>
    </xdr:to>
    <xdr:sp>
      <xdr:nvSpPr>
        <xdr:cNvPr id="38" name="AutoShape 23"/>
        <xdr:cNvSpPr>
          <a:spLocks/>
        </xdr:cNvSpPr>
      </xdr:nvSpPr>
      <xdr:spPr>
        <a:xfrm>
          <a:off x="7086600" y="9601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53</xdr:row>
      <xdr:rowOff>0</xdr:rowOff>
    </xdr:from>
    <xdr:to>
      <xdr:col>9</xdr:col>
      <xdr:colOff>666750</xdr:colOff>
      <xdr:row>53</xdr:row>
      <xdr:rowOff>0</xdr:rowOff>
    </xdr:to>
    <xdr:sp>
      <xdr:nvSpPr>
        <xdr:cNvPr id="39" name="Line 25"/>
        <xdr:cNvSpPr>
          <a:spLocks/>
        </xdr:cNvSpPr>
      </xdr:nvSpPr>
      <xdr:spPr>
        <a:xfrm>
          <a:off x="7153275" y="9086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53</xdr:row>
      <xdr:rowOff>76200</xdr:rowOff>
    </xdr:from>
    <xdr:to>
      <xdr:col>9</xdr:col>
      <xdr:colOff>133350</xdr:colOff>
      <xdr:row>54</xdr:row>
      <xdr:rowOff>19050</xdr:rowOff>
    </xdr:to>
    <xdr:sp>
      <xdr:nvSpPr>
        <xdr:cNvPr id="40" name="フリーフォーム 401"/>
        <xdr:cNvSpPr>
          <a:spLocks/>
        </xdr:cNvSpPr>
      </xdr:nvSpPr>
      <xdr:spPr>
        <a:xfrm>
          <a:off x="6543675" y="9163050"/>
          <a:ext cx="533400" cy="114300"/>
        </a:xfrm>
        <a:custGeom>
          <a:pathLst>
            <a:path h="114300" w="742950">
              <a:moveTo>
                <a:pt x="0" y="0"/>
              </a:moveTo>
              <a:lnTo>
                <a:pt x="628650" y="0"/>
              </a:lnTo>
              <a:lnTo>
                <a:pt x="742950" y="1143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50</xdr:row>
      <xdr:rowOff>114300</xdr:rowOff>
    </xdr:from>
    <xdr:to>
      <xdr:col>8</xdr:col>
      <xdr:colOff>504825</xdr:colOff>
      <xdr:row>52</xdr:row>
      <xdr:rowOff>95250</xdr:rowOff>
    </xdr:to>
    <xdr:sp>
      <xdr:nvSpPr>
        <xdr:cNvPr id="41" name="Freeform 104"/>
        <xdr:cNvSpPr>
          <a:spLocks/>
        </xdr:cNvSpPr>
      </xdr:nvSpPr>
      <xdr:spPr>
        <a:xfrm rot="16200000">
          <a:off x="6629400" y="8686800"/>
          <a:ext cx="47625" cy="3238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50</xdr:row>
      <xdr:rowOff>114300</xdr:rowOff>
    </xdr:from>
    <xdr:to>
      <xdr:col>8</xdr:col>
      <xdr:colOff>590550</xdr:colOff>
      <xdr:row>52</xdr:row>
      <xdr:rowOff>95250</xdr:rowOff>
    </xdr:to>
    <xdr:sp>
      <xdr:nvSpPr>
        <xdr:cNvPr id="42" name="Freeform 106"/>
        <xdr:cNvSpPr>
          <a:spLocks/>
        </xdr:cNvSpPr>
      </xdr:nvSpPr>
      <xdr:spPr>
        <a:xfrm rot="16200000">
          <a:off x="6715125" y="8686800"/>
          <a:ext cx="47625" cy="3238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53</xdr:row>
      <xdr:rowOff>76200</xdr:rowOff>
    </xdr:from>
    <xdr:to>
      <xdr:col>8</xdr:col>
      <xdr:colOff>533400</xdr:colOff>
      <xdr:row>55</xdr:row>
      <xdr:rowOff>57150</xdr:rowOff>
    </xdr:to>
    <xdr:sp>
      <xdr:nvSpPr>
        <xdr:cNvPr id="43" name="Freeform 104"/>
        <xdr:cNvSpPr>
          <a:spLocks/>
        </xdr:cNvSpPr>
      </xdr:nvSpPr>
      <xdr:spPr>
        <a:xfrm rot="16200000">
          <a:off x="6657975" y="9163050"/>
          <a:ext cx="47625" cy="3238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53</xdr:row>
      <xdr:rowOff>76200</xdr:rowOff>
    </xdr:from>
    <xdr:to>
      <xdr:col>8</xdr:col>
      <xdr:colOff>619125</xdr:colOff>
      <xdr:row>55</xdr:row>
      <xdr:rowOff>57150</xdr:rowOff>
    </xdr:to>
    <xdr:sp>
      <xdr:nvSpPr>
        <xdr:cNvPr id="44" name="Freeform 106"/>
        <xdr:cNvSpPr>
          <a:spLocks/>
        </xdr:cNvSpPr>
      </xdr:nvSpPr>
      <xdr:spPr>
        <a:xfrm rot="16200000">
          <a:off x="6743700" y="9163050"/>
          <a:ext cx="47625" cy="3238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50</xdr:row>
      <xdr:rowOff>114300</xdr:rowOff>
    </xdr:from>
    <xdr:to>
      <xdr:col>8</xdr:col>
      <xdr:colOff>685800</xdr:colOff>
      <xdr:row>52</xdr:row>
      <xdr:rowOff>95250</xdr:rowOff>
    </xdr:to>
    <xdr:sp>
      <xdr:nvSpPr>
        <xdr:cNvPr id="45" name="Freeform 104"/>
        <xdr:cNvSpPr>
          <a:spLocks/>
        </xdr:cNvSpPr>
      </xdr:nvSpPr>
      <xdr:spPr>
        <a:xfrm rot="16200000">
          <a:off x="6810375" y="8686800"/>
          <a:ext cx="47625" cy="3238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53</xdr:row>
      <xdr:rowOff>76200</xdr:rowOff>
    </xdr:from>
    <xdr:to>
      <xdr:col>8</xdr:col>
      <xdr:colOff>704850</xdr:colOff>
      <xdr:row>55</xdr:row>
      <xdr:rowOff>57150</xdr:rowOff>
    </xdr:to>
    <xdr:sp>
      <xdr:nvSpPr>
        <xdr:cNvPr id="46" name="Freeform 104"/>
        <xdr:cNvSpPr>
          <a:spLocks/>
        </xdr:cNvSpPr>
      </xdr:nvSpPr>
      <xdr:spPr>
        <a:xfrm rot="16200000">
          <a:off x="6829425" y="9163050"/>
          <a:ext cx="47625" cy="3238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53</xdr:row>
      <xdr:rowOff>0</xdr:rowOff>
    </xdr:from>
    <xdr:to>
      <xdr:col>9</xdr:col>
      <xdr:colOff>209550</xdr:colOff>
      <xdr:row>56</xdr:row>
      <xdr:rowOff>0</xdr:rowOff>
    </xdr:to>
    <xdr:sp>
      <xdr:nvSpPr>
        <xdr:cNvPr id="47" name="Line 17104"/>
        <xdr:cNvSpPr>
          <a:spLocks/>
        </xdr:cNvSpPr>
      </xdr:nvSpPr>
      <xdr:spPr>
        <a:xfrm>
          <a:off x="7153275" y="9086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53</xdr:row>
      <xdr:rowOff>0</xdr:rowOff>
    </xdr:from>
    <xdr:to>
      <xdr:col>9</xdr:col>
      <xdr:colOff>209550</xdr:colOff>
      <xdr:row>53</xdr:row>
      <xdr:rowOff>0</xdr:rowOff>
    </xdr:to>
    <xdr:sp>
      <xdr:nvSpPr>
        <xdr:cNvPr id="48" name="Line 17105"/>
        <xdr:cNvSpPr>
          <a:spLocks/>
        </xdr:cNvSpPr>
      </xdr:nvSpPr>
      <xdr:spPr>
        <a:xfrm flipH="1">
          <a:off x="6286500" y="90868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52</xdr:row>
      <xdr:rowOff>95250</xdr:rowOff>
    </xdr:from>
    <xdr:to>
      <xdr:col>9</xdr:col>
      <xdr:colOff>47625</xdr:colOff>
      <xdr:row>52</xdr:row>
      <xdr:rowOff>95250</xdr:rowOff>
    </xdr:to>
    <xdr:sp>
      <xdr:nvSpPr>
        <xdr:cNvPr id="49" name="Line 17107"/>
        <xdr:cNvSpPr>
          <a:spLocks/>
        </xdr:cNvSpPr>
      </xdr:nvSpPr>
      <xdr:spPr>
        <a:xfrm flipH="1">
          <a:off x="6543675" y="90106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51</xdr:row>
      <xdr:rowOff>161925</xdr:rowOff>
    </xdr:from>
    <xdr:to>
      <xdr:col>9</xdr:col>
      <xdr:colOff>133350</xdr:colOff>
      <xdr:row>52</xdr:row>
      <xdr:rowOff>95250</xdr:rowOff>
    </xdr:to>
    <xdr:sp>
      <xdr:nvSpPr>
        <xdr:cNvPr id="50" name="Line 17108"/>
        <xdr:cNvSpPr>
          <a:spLocks/>
        </xdr:cNvSpPr>
      </xdr:nvSpPr>
      <xdr:spPr>
        <a:xfrm flipH="1">
          <a:off x="6991350" y="890587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15</xdr:row>
      <xdr:rowOff>171450</xdr:rowOff>
    </xdr:from>
    <xdr:to>
      <xdr:col>1</xdr:col>
      <xdr:colOff>66675</xdr:colOff>
      <xdr:row>16</xdr:row>
      <xdr:rowOff>123825</xdr:rowOff>
    </xdr:to>
    <xdr:sp>
      <xdr:nvSpPr>
        <xdr:cNvPr id="51" name="AutoShape 14"/>
        <xdr:cNvSpPr>
          <a:spLocks/>
        </xdr:cNvSpPr>
      </xdr:nvSpPr>
      <xdr:spPr>
        <a:xfrm>
          <a:off x="70485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171450</xdr:rowOff>
    </xdr:from>
    <xdr:to>
      <xdr:col>1</xdr:col>
      <xdr:colOff>657225</xdr:colOff>
      <xdr:row>15</xdr:row>
      <xdr:rowOff>171450</xdr:rowOff>
    </xdr:to>
    <xdr:sp>
      <xdr:nvSpPr>
        <xdr:cNvPr id="52" name="AutoShape 136"/>
        <xdr:cNvSpPr>
          <a:spLocks/>
        </xdr:cNvSpPr>
      </xdr:nvSpPr>
      <xdr:spPr>
        <a:xfrm>
          <a:off x="771525" y="2228850"/>
          <a:ext cx="6572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12</xdr:row>
      <xdr:rowOff>104775</xdr:rowOff>
    </xdr:from>
    <xdr:to>
      <xdr:col>1</xdr:col>
      <xdr:colOff>66675</xdr:colOff>
      <xdr:row>13</xdr:row>
      <xdr:rowOff>66675</xdr:rowOff>
    </xdr:to>
    <xdr:sp>
      <xdr:nvSpPr>
        <xdr:cNvPr id="53" name="Oval 138"/>
        <xdr:cNvSpPr>
          <a:spLocks/>
        </xdr:cNvSpPr>
      </xdr:nvSpPr>
      <xdr:spPr>
        <a:xfrm>
          <a:off x="70485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48</xdr:row>
      <xdr:rowOff>0</xdr:rowOff>
    </xdr:from>
    <xdr:to>
      <xdr:col>0</xdr:col>
      <xdr:colOff>723900</xdr:colOff>
      <xdr:row>48</xdr:row>
      <xdr:rowOff>123825</xdr:rowOff>
    </xdr:to>
    <xdr:sp>
      <xdr:nvSpPr>
        <xdr:cNvPr id="54" name="AutoShape 14"/>
        <xdr:cNvSpPr>
          <a:spLocks/>
        </xdr:cNvSpPr>
      </xdr:nvSpPr>
      <xdr:spPr>
        <a:xfrm>
          <a:off x="581025" y="8229600"/>
          <a:ext cx="142875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44</xdr:row>
      <xdr:rowOff>66675</xdr:rowOff>
    </xdr:from>
    <xdr:to>
      <xdr:col>1</xdr:col>
      <xdr:colOff>533400</xdr:colOff>
      <xdr:row>47</xdr:row>
      <xdr:rowOff>95250</xdr:rowOff>
    </xdr:to>
    <xdr:sp>
      <xdr:nvSpPr>
        <xdr:cNvPr id="55" name="AutoShape 137"/>
        <xdr:cNvSpPr>
          <a:spLocks/>
        </xdr:cNvSpPr>
      </xdr:nvSpPr>
      <xdr:spPr>
        <a:xfrm rot="3261912" flipH="1">
          <a:off x="971550" y="7610475"/>
          <a:ext cx="333375" cy="54292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58</xdr:row>
      <xdr:rowOff>19050</xdr:rowOff>
    </xdr:from>
    <xdr:to>
      <xdr:col>19</xdr:col>
      <xdr:colOff>209550</xdr:colOff>
      <xdr:row>60</xdr:row>
      <xdr:rowOff>152400</xdr:rowOff>
    </xdr:to>
    <xdr:sp>
      <xdr:nvSpPr>
        <xdr:cNvPr id="56" name="Line 640"/>
        <xdr:cNvSpPr>
          <a:spLocks/>
        </xdr:cNvSpPr>
      </xdr:nvSpPr>
      <xdr:spPr>
        <a:xfrm flipV="1">
          <a:off x="14763750" y="9963150"/>
          <a:ext cx="104775" cy="47625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61</xdr:row>
      <xdr:rowOff>9525</xdr:rowOff>
    </xdr:from>
    <xdr:to>
      <xdr:col>19</xdr:col>
      <xdr:colOff>85725</xdr:colOff>
      <xdr:row>64</xdr:row>
      <xdr:rowOff>9525</xdr:rowOff>
    </xdr:to>
    <xdr:sp>
      <xdr:nvSpPr>
        <xdr:cNvPr id="57" name="Line 641"/>
        <xdr:cNvSpPr>
          <a:spLocks/>
        </xdr:cNvSpPr>
      </xdr:nvSpPr>
      <xdr:spPr>
        <a:xfrm>
          <a:off x="14744700" y="10467975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60</xdr:row>
      <xdr:rowOff>104775</xdr:rowOff>
    </xdr:from>
    <xdr:to>
      <xdr:col>19</xdr:col>
      <xdr:colOff>152400</xdr:colOff>
      <xdr:row>61</xdr:row>
      <xdr:rowOff>66675</xdr:rowOff>
    </xdr:to>
    <xdr:sp>
      <xdr:nvSpPr>
        <xdr:cNvPr id="58" name="Oval 138"/>
        <xdr:cNvSpPr>
          <a:spLocks/>
        </xdr:cNvSpPr>
      </xdr:nvSpPr>
      <xdr:spPr>
        <a:xfrm>
          <a:off x="14678025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16</xdr:row>
      <xdr:rowOff>0</xdr:rowOff>
    </xdr:from>
    <xdr:to>
      <xdr:col>19</xdr:col>
      <xdr:colOff>66675</xdr:colOff>
      <xdr:row>16</xdr:row>
      <xdr:rowOff>123825</xdr:rowOff>
    </xdr:to>
    <xdr:sp>
      <xdr:nvSpPr>
        <xdr:cNvPr id="59" name="AutoShape 384"/>
        <xdr:cNvSpPr>
          <a:spLocks/>
        </xdr:cNvSpPr>
      </xdr:nvSpPr>
      <xdr:spPr>
        <a:xfrm>
          <a:off x="145923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13</xdr:row>
      <xdr:rowOff>9525</xdr:rowOff>
    </xdr:to>
    <xdr:sp>
      <xdr:nvSpPr>
        <xdr:cNvPr id="60" name="Line 650"/>
        <xdr:cNvSpPr>
          <a:spLocks/>
        </xdr:cNvSpPr>
      </xdr:nvSpPr>
      <xdr:spPr>
        <a:xfrm>
          <a:off x="14658975" y="1885950"/>
          <a:ext cx="0" cy="3524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56</xdr:row>
      <xdr:rowOff>0</xdr:rowOff>
    </xdr:from>
    <xdr:to>
      <xdr:col>17</xdr:col>
      <xdr:colOff>66675</xdr:colOff>
      <xdr:row>56</xdr:row>
      <xdr:rowOff>123825</xdr:rowOff>
    </xdr:to>
    <xdr:sp>
      <xdr:nvSpPr>
        <xdr:cNvPr id="61" name="AutoShape 384"/>
        <xdr:cNvSpPr>
          <a:spLocks/>
        </xdr:cNvSpPr>
      </xdr:nvSpPr>
      <xdr:spPr>
        <a:xfrm>
          <a:off x="130492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40</xdr:row>
      <xdr:rowOff>0</xdr:rowOff>
    </xdr:from>
    <xdr:to>
      <xdr:col>17</xdr:col>
      <xdr:colOff>66675</xdr:colOff>
      <xdr:row>40</xdr:row>
      <xdr:rowOff>123825</xdr:rowOff>
    </xdr:to>
    <xdr:sp>
      <xdr:nvSpPr>
        <xdr:cNvPr id="62" name="AutoShape 384"/>
        <xdr:cNvSpPr>
          <a:spLocks/>
        </xdr:cNvSpPr>
      </xdr:nvSpPr>
      <xdr:spPr>
        <a:xfrm>
          <a:off x="130492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32</xdr:row>
      <xdr:rowOff>0</xdr:rowOff>
    </xdr:from>
    <xdr:to>
      <xdr:col>17</xdr:col>
      <xdr:colOff>66675</xdr:colOff>
      <xdr:row>32</xdr:row>
      <xdr:rowOff>123825</xdr:rowOff>
    </xdr:to>
    <xdr:sp>
      <xdr:nvSpPr>
        <xdr:cNvPr id="63" name="AutoShape 14"/>
        <xdr:cNvSpPr>
          <a:spLocks/>
        </xdr:cNvSpPr>
      </xdr:nvSpPr>
      <xdr:spPr>
        <a:xfrm>
          <a:off x="130492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29</xdr:row>
      <xdr:rowOff>0</xdr:rowOff>
    </xdr:from>
    <xdr:to>
      <xdr:col>17</xdr:col>
      <xdr:colOff>0</xdr:colOff>
      <xdr:row>32</xdr:row>
      <xdr:rowOff>0</xdr:rowOff>
    </xdr:to>
    <xdr:sp>
      <xdr:nvSpPr>
        <xdr:cNvPr id="64" name="AutoShape 136"/>
        <xdr:cNvSpPr>
          <a:spLocks/>
        </xdr:cNvSpPr>
      </xdr:nvSpPr>
      <xdr:spPr>
        <a:xfrm flipH="1">
          <a:off x="12487275" y="4972050"/>
          <a:ext cx="62865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2</xdr:row>
      <xdr:rowOff>152400</xdr:rowOff>
    </xdr:from>
    <xdr:to>
      <xdr:col>19</xdr:col>
      <xdr:colOff>0</xdr:colOff>
      <xdr:row>7</xdr:row>
      <xdr:rowOff>171450</xdr:rowOff>
    </xdr:to>
    <xdr:sp>
      <xdr:nvSpPr>
        <xdr:cNvPr id="65" name="Freeform 24"/>
        <xdr:cNvSpPr>
          <a:spLocks/>
        </xdr:cNvSpPr>
      </xdr:nvSpPr>
      <xdr:spPr>
        <a:xfrm flipH="1">
          <a:off x="14430375" y="495300"/>
          <a:ext cx="228600" cy="876300"/>
        </a:xfrm>
        <a:custGeom>
          <a:pathLst>
            <a:path h="17126" w="3878">
              <a:moveTo>
                <a:pt x="0" y="17126"/>
              </a:moveTo>
              <a:lnTo>
                <a:pt x="0" y="7130"/>
              </a:lnTo>
              <a:lnTo>
                <a:pt x="38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4</xdr:row>
      <xdr:rowOff>171450</xdr:rowOff>
    </xdr:from>
    <xdr:to>
      <xdr:col>19</xdr:col>
      <xdr:colOff>409575</xdr:colOff>
      <xdr:row>7</xdr:row>
      <xdr:rowOff>152400</xdr:rowOff>
    </xdr:to>
    <xdr:sp>
      <xdr:nvSpPr>
        <xdr:cNvPr id="66" name="Line 25"/>
        <xdr:cNvSpPr>
          <a:spLocks/>
        </xdr:cNvSpPr>
      </xdr:nvSpPr>
      <xdr:spPr>
        <a:xfrm>
          <a:off x="14658975" y="857250"/>
          <a:ext cx="409575" cy="4953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8</xdr:row>
      <xdr:rowOff>0</xdr:rowOff>
    </xdr:from>
    <xdr:to>
      <xdr:col>19</xdr:col>
      <xdr:colOff>66675</xdr:colOff>
      <xdr:row>8</xdr:row>
      <xdr:rowOff>123825</xdr:rowOff>
    </xdr:to>
    <xdr:sp>
      <xdr:nvSpPr>
        <xdr:cNvPr id="67" name="AutoShape 23"/>
        <xdr:cNvSpPr>
          <a:spLocks/>
        </xdr:cNvSpPr>
      </xdr:nvSpPr>
      <xdr:spPr>
        <a:xfrm>
          <a:off x="145923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24</xdr:row>
      <xdr:rowOff>19050</xdr:rowOff>
    </xdr:from>
    <xdr:to>
      <xdr:col>9</xdr:col>
      <xdr:colOff>209550</xdr:colOff>
      <xdr:row>24</xdr:row>
      <xdr:rowOff>142875</xdr:rowOff>
    </xdr:to>
    <xdr:sp>
      <xdr:nvSpPr>
        <xdr:cNvPr id="68" name="AutoShape 77"/>
        <xdr:cNvSpPr>
          <a:spLocks/>
        </xdr:cNvSpPr>
      </xdr:nvSpPr>
      <xdr:spPr>
        <a:xfrm>
          <a:off x="7019925" y="4133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19050</xdr:rowOff>
    </xdr:from>
    <xdr:to>
      <xdr:col>1</xdr:col>
      <xdr:colOff>352425</xdr:colOff>
      <xdr:row>24</xdr:row>
      <xdr:rowOff>38100</xdr:rowOff>
    </xdr:to>
    <xdr:sp>
      <xdr:nvSpPr>
        <xdr:cNvPr id="69" name="Freeform 37"/>
        <xdr:cNvSpPr>
          <a:spLocks/>
        </xdr:cNvSpPr>
      </xdr:nvSpPr>
      <xdr:spPr>
        <a:xfrm>
          <a:off x="771525" y="3276600"/>
          <a:ext cx="352425" cy="876300"/>
        </a:xfrm>
        <a:custGeom>
          <a:pathLst>
            <a:path h="17112" w="6491">
              <a:moveTo>
                <a:pt x="0" y="17112"/>
              </a:moveTo>
              <a:lnTo>
                <a:pt x="0" y="7112"/>
              </a:lnTo>
              <a:lnTo>
                <a:pt x="649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19</xdr:row>
      <xdr:rowOff>171450</xdr:rowOff>
    </xdr:from>
    <xdr:to>
      <xdr:col>8</xdr:col>
      <xdr:colOff>561975</xdr:colOff>
      <xdr:row>22</xdr:row>
      <xdr:rowOff>161925</xdr:rowOff>
    </xdr:to>
    <xdr:sp>
      <xdr:nvSpPr>
        <xdr:cNvPr id="70" name="Freeform 38"/>
        <xdr:cNvSpPr>
          <a:spLocks/>
        </xdr:cNvSpPr>
      </xdr:nvSpPr>
      <xdr:spPr>
        <a:xfrm rot="18627784">
          <a:off x="6734175" y="3429000"/>
          <a:ext cx="0" cy="504825"/>
        </a:xfrm>
        <a:custGeom>
          <a:pathLst>
            <a:path h="0" w="10000">
              <a:moveTo>
                <a:pt x="10000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13</xdr:row>
      <xdr:rowOff>0</xdr:rowOff>
    </xdr:from>
    <xdr:to>
      <xdr:col>9</xdr:col>
      <xdr:colOff>0</xdr:colOff>
      <xdr:row>16</xdr:row>
      <xdr:rowOff>0</xdr:rowOff>
    </xdr:to>
    <xdr:sp>
      <xdr:nvSpPr>
        <xdr:cNvPr id="71" name="Freeform 41"/>
        <xdr:cNvSpPr>
          <a:spLocks/>
        </xdr:cNvSpPr>
      </xdr:nvSpPr>
      <xdr:spPr>
        <a:xfrm>
          <a:off x="6372225" y="2228850"/>
          <a:ext cx="571500" cy="514350"/>
        </a:xfrm>
        <a:custGeom>
          <a:pathLst>
            <a:path h="54" w="46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9525</xdr:rowOff>
    </xdr:from>
    <xdr:to>
      <xdr:col>9</xdr:col>
      <xdr:colOff>523875</xdr:colOff>
      <xdr:row>13</xdr:row>
      <xdr:rowOff>0</xdr:rowOff>
    </xdr:to>
    <xdr:sp>
      <xdr:nvSpPr>
        <xdr:cNvPr id="72" name="Freeform 42"/>
        <xdr:cNvSpPr>
          <a:spLocks/>
        </xdr:cNvSpPr>
      </xdr:nvSpPr>
      <xdr:spPr>
        <a:xfrm>
          <a:off x="6943725" y="1895475"/>
          <a:ext cx="523875" cy="333375"/>
        </a:xfrm>
        <a:custGeom>
          <a:pathLst>
            <a:path h="35" w="46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</xdr:row>
      <xdr:rowOff>104775</xdr:rowOff>
    </xdr:from>
    <xdr:to>
      <xdr:col>9</xdr:col>
      <xdr:colOff>66675</xdr:colOff>
      <xdr:row>13</xdr:row>
      <xdr:rowOff>66675</xdr:rowOff>
    </xdr:to>
    <xdr:sp>
      <xdr:nvSpPr>
        <xdr:cNvPr id="73" name="Oval 43"/>
        <xdr:cNvSpPr>
          <a:spLocks/>
        </xdr:cNvSpPr>
      </xdr:nvSpPr>
      <xdr:spPr>
        <a:xfrm>
          <a:off x="687705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16</xdr:row>
      <xdr:rowOff>0</xdr:rowOff>
    </xdr:from>
    <xdr:to>
      <xdr:col>9</xdr:col>
      <xdr:colOff>66675</xdr:colOff>
      <xdr:row>16</xdr:row>
      <xdr:rowOff>123825</xdr:rowOff>
    </xdr:to>
    <xdr:sp>
      <xdr:nvSpPr>
        <xdr:cNvPr id="74" name="AutoShape 47"/>
        <xdr:cNvSpPr>
          <a:spLocks/>
        </xdr:cNvSpPr>
      </xdr:nvSpPr>
      <xdr:spPr>
        <a:xfrm>
          <a:off x="6877050" y="2743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63</xdr:row>
      <xdr:rowOff>66675</xdr:rowOff>
    </xdr:from>
    <xdr:to>
      <xdr:col>7</xdr:col>
      <xdr:colOff>76200</xdr:colOff>
      <xdr:row>64</xdr:row>
      <xdr:rowOff>19050</xdr:rowOff>
    </xdr:to>
    <xdr:sp>
      <xdr:nvSpPr>
        <xdr:cNvPr id="75" name="AutoShape 106"/>
        <xdr:cNvSpPr>
          <a:spLocks/>
        </xdr:cNvSpPr>
      </xdr:nvSpPr>
      <xdr:spPr>
        <a:xfrm>
          <a:off x="5343525" y="108680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59</xdr:row>
      <xdr:rowOff>76200</xdr:rowOff>
    </xdr:from>
    <xdr:to>
      <xdr:col>7</xdr:col>
      <xdr:colOff>466725</xdr:colOff>
      <xdr:row>63</xdr:row>
      <xdr:rowOff>66675</xdr:rowOff>
    </xdr:to>
    <xdr:sp>
      <xdr:nvSpPr>
        <xdr:cNvPr id="76" name="Freeform 58"/>
        <xdr:cNvSpPr>
          <a:spLocks/>
        </xdr:cNvSpPr>
      </xdr:nvSpPr>
      <xdr:spPr>
        <a:xfrm>
          <a:off x="5410200" y="10191750"/>
          <a:ext cx="457200" cy="676275"/>
        </a:xfrm>
        <a:custGeom>
          <a:pathLst>
            <a:path h="71" w="48">
              <a:moveTo>
                <a:pt x="0" y="71"/>
              </a:moveTo>
              <a:lnTo>
                <a:pt x="0" y="26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59</xdr:row>
      <xdr:rowOff>0</xdr:rowOff>
    </xdr:from>
    <xdr:to>
      <xdr:col>7</xdr:col>
      <xdr:colOff>9525</xdr:colOff>
      <xdr:row>61</xdr:row>
      <xdr:rowOff>142875</xdr:rowOff>
    </xdr:to>
    <xdr:sp>
      <xdr:nvSpPr>
        <xdr:cNvPr id="77" name="Freeform 59"/>
        <xdr:cNvSpPr>
          <a:spLocks/>
        </xdr:cNvSpPr>
      </xdr:nvSpPr>
      <xdr:spPr>
        <a:xfrm>
          <a:off x="4943475" y="10115550"/>
          <a:ext cx="466725" cy="485775"/>
        </a:xfrm>
        <a:custGeom>
          <a:pathLst>
            <a:path h="12698" w="9713">
              <a:moveTo>
                <a:pt x="0" y="12698"/>
              </a:moveTo>
              <a:lnTo>
                <a:pt x="9713" y="8500"/>
              </a:lnTo>
              <a:lnTo>
                <a:pt x="97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60</xdr:row>
      <xdr:rowOff>95250</xdr:rowOff>
    </xdr:from>
    <xdr:to>
      <xdr:col>7</xdr:col>
      <xdr:colOff>76200</xdr:colOff>
      <xdr:row>61</xdr:row>
      <xdr:rowOff>57150</xdr:rowOff>
    </xdr:to>
    <xdr:sp>
      <xdr:nvSpPr>
        <xdr:cNvPr id="78" name="Oval 60"/>
        <xdr:cNvSpPr>
          <a:spLocks/>
        </xdr:cNvSpPr>
      </xdr:nvSpPr>
      <xdr:spPr>
        <a:xfrm>
          <a:off x="5343525" y="103822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44</xdr:row>
      <xdr:rowOff>171450</xdr:rowOff>
    </xdr:from>
    <xdr:to>
      <xdr:col>3</xdr:col>
      <xdr:colOff>0</xdr:colOff>
      <xdr:row>44</xdr:row>
      <xdr:rowOff>171450</xdr:rowOff>
    </xdr:to>
    <xdr:sp>
      <xdr:nvSpPr>
        <xdr:cNvPr id="79" name="Line 114"/>
        <xdr:cNvSpPr>
          <a:spLocks/>
        </xdr:cNvSpPr>
      </xdr:nvSpPr>
      <xdr:spPr>
        <a:xfrm flipH="1" flipV="1">
          <a:off x="1733550" y="7715250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0</xdr:rowOff>
    </xdr:from>
    <xdr:to>
      <xdr:col>3</xdr:col>
      <xdr:colOff>66675</xdr:colOff>
      <xdr:row>48</xdr:row>
      <xdr:rowOff>123825</xdr:rowOff>
    </xdr:to>
    <xdr:sp>
      <xdr:nvSpPr>
        <xdr:cNvPr id="80" name="AutoShape 10"/>
        <xdr:cNvSpPr>
          <a:spLocks/>
        </xdr:cNvSpPr>
      </xdr:nvSpPr>
      <xdr:spPr>
        <a:xfrm>
          <a:off x="22479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171450</xdr:rowOff>
    </xdr:from>
    <xdr:to>
      <xdr:col>3</xdr:col>
      <xdr:colOff>647700</xdr:colOff>
      <xdr:row>45</xdr:row>
      <xdr:rowOff>9525</xdr:rowOff>
    </xdr:to>
    <xdr:sp>
      <xdr:nvSpPr>
        <xdr:cNvPr id="81" name="Line 1027"/>
        <xdr:cNvSpPr>
          <a:spLocks/>
        </xdr:cNvSpPr>
      </xdr:nvSpPr>
      <xdr:spPr>
        <a:xfrm>
          <a:off x="2314575" y="7715250"/>
          <a:ext cx="6477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66675</xdr:rowOff>
    </xdr:from>
    <xdr:to>
      <xdr:col>3</xdr:col>
      <xdr:colOff>0</xdr:colOff>
      <xdr:row>48</xdr:row>
      <xdr:rowOff>0</xdr:rowOff>
    </xdr:to>
    <xdr:sp>
      <xdr:nvSpPr>
        <xdr:cNvPr id="82" name="Line 1028"/>
        <xdr:cNvSpPr>
          <a:spLocks/>
        </xdr:cNvSpPr>
      </xdr:nvSpPr>
      <xdr:spPr>
        <a:xfrm>
          <a:off x="2314575" y="7781925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36</xdr:row>
      <xdr:rowOff>66675</xdr:rowOff>
    </xdr:to>
    <xdr:sp>
      <xdr:nvSpPr>
        <xdr:cNvPr id="83" name="Line 1030"/>
        <xdr:cNvSpPr>
          <a:spLocks/>
        </xdr:cNvSpPr>
      </xdr:nvSpPr>
      <xdr:spPr>
        <a:xfrm>
          <a:off x="2314575" y="5895975"/>
          <a:ext cx="0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12</xdr:row>
      <xdr:rowOff>171450</xdr:rowOff>
    </xdr:from>
    <xdr:to>
      <xdr:col>0</xdr:col>
      <xdr:colOff>704850</xdr:colOff>
      <xdr:row>12</xdr:row>
      <xdr:rowOff>171450</xdr:rowOff>
    </xdr:to>
    <xdr:sp>
      <xdr:nvSpPr>
        <xdr:cNvPr id="84" name="Line 1034"/>
        <xdr:cNvSpPr>
          <a:spLocks/>
        </xdr:cNvSpPr>
      </xdr:nvSpPr>
      <xdr:spPr>
        <a:xfrm>
          <a:off x="171450" y="2228850"/>
          <a:ext cx="5334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16</xdr:row>
      <xdr:rowOff>0</xdr:rowOff>
    </xdr:from>
    <xdr:to>
      <xdr:col>3</xdr:col>
      <xdr:colOff>66675</xdr:colOff>
      <xdr:row>16</xdr:row>
      <xdr:rowOff>123825</xdr:rowOff>
    </xdr:to>
    <xdr:sp>
      <xdr:nvSpPr>
        <xdr:cNvPr id="85" name="AutoShape 384"/>
        <xdr:cNvSpPr>
          <a:spLocks/>
        </xdr:cNvSpPr>
      </xdr:nvSpPr>
      <xdr:spPr>
        <a:xfrm>
          <a:off x="22479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10</xdr:row>
      <xdr:rowOff>9525</xdr:rowOff>
    </xdr:from>
    <xdr:to>
      <xdr:col>2</xdr:col>
      <xdr:colOff>771525</xdr:colOff>
      <xdr:row>13</xdr:row>
      <xdr:rowOff>0</xdr:rowOff>
    </xdr:to>
    <xdr:sp>
      <xdr:nvSpPr>
        <xdr:cNvPr id="86" name="Line 1039"/>
        <xdr:cNvSpPr>
          <a:spLocks/>
        </xdr:cNvSpPr>
      </xdr:nvSpPr>
      <xdr:spPr>
        <a:xfrm flipH="1" flipV="1">
          <a:off x="2314575" y="172402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3</xdr:col>
      <xdr:colOff>466725</xdr:colOff>
      <xdr:row>12</xdr:row>
      <xdr:rowOff>171450</xdr:rowOff>
    </xdr:to>
    <xdr:sp>
      <xdr:nvSpPr>
        <xdr:cNvPr id="87" name="Line 1040"/>
        <xdr:cNvSpPr>
          <a:spLocks/>
        </xdr:cNvSpPr>
      </xdr:nvSpPr>
      <xdr:spPr>
        <a:xfrm flipV="1">
          <a:off x="2314575" y="1895475"/>
          <a:ext cx="466725" cy="3333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16</xdr:row>
      <xdr:rowOff>0</xdr:rowOff>
    </xdr:to>
    <xdr:sp>
      <xdr:nvSpPr>
        <xdr:cNvPr id="88" name="Line 1041"/>
        <xdr:cNvSpPr>
          <a:spLocks/>
        </xdr:cNvSpPr>
      </xdr:nvSpPr>
      <xdr:spPr>
        <a:xfrm>
          <a:off x="2314575" y="22288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64</xdr:row>
      <xdr:rowOff>0</xdr:rowOff>
    </xdr:from>
    <xdr:to>
      <xdr:col>1</xdr:col>
      <xdr:colOff>66675</xdr:colOff>
      <xdr:row>64</xdr:row>
      <xdr:rowOff>123825</xdr:rowOff>
    </xdr:to>
    <xdr:sp>
      <xdr:nvSpPr>
        <xdr:cNvPr id="89" name="AutoShape 384"/>
        <xdr:cNvSpPr>
          <a:spLocks/>
        </xdr:cNvSpPr>
      </xdr:nvSpPr>
      <xdr:spPr>
        <a:xfrm>
          <a:off x="7048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628650</xdr:colOff>
      <xdr:row>61</xdr:row>
      <xdr:rowOff>0</xdr:rowOff>
    </xdr:to>
    <xdr:sp>
      <xdr:nvSpPr>
        <xdr:cNvPr id="90" name="Line 1043"/>
        <xdr:cNvSpPr>
          <a:spLocks/>
        </xdr:cNvSpPr>
      </xdr:nvSpPr>
      <xdr:spPr>
        <a:xfrm>
          <a:off x="771525" y="10458450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60</xdr:row>
      <xdr:rowOff>161925</xdr:rowOff>
    </xdr:from>
    <xdr:to>
      <xdr:col>1</xdr:col>
      <xdr:colOff>0</xdr:colOff>
      <xdr:row>60</xdr:row>
      <xdr:rowOff>171450</xdr:rowOff>
    </xdr:to>
    <xdr:sp>
      <xdr:nvSpPr>
        <xdr:cNvPr id="91" name="Line 1044"/>
        <xdr:cNvSpPr>
          <a:spLocks/>
        </xdr:cNvSpPr>
      </xdr:nvSpPr>
      <xdr:spPr>
        <a:xfrm flipH="1" flipV="1">
          <a:off x="123825" y="10448925"/>
          <a:ext cx="647700" cy="95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64</xdr:row>
      <xdr:rowOff>0</xdr:rowOff>
    </xdr:to>
    <xdr:sp>
      <xdr:nvSpPr>
        <xdr:cNvPr id="92" name="Line 1045"/>
        <xdr:cNvSpPr>
          <a:spLocks/>
        </xdr:cNvSpPr>
      </xdr:nvSpPr>
      <xdr:spPr>
        <a:xfrm>
          <a:off x="771525" y="104584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56</xdr:row>
      <xdr:rowOff>0</xdr:rowOff>
    </xdr:from>
    <xdr:to>
      <xdr:col>1</xdr:col>
      <xdr:colOff>66675</xdr:colOff>
      <xdr:row>56</xdr:row>
      <xdr:rowOff>123825</xdr:rowOff>
    </xdr:to>
    <xdr:sp>
      <xdr:nvSpPr>
        <xdr:cNvPr id="93" name="AutoShape 14"/>
        <xdr:cNvSpPr>
          <a:spLocks/>
        </xdr:cNvSpPr>
      </xdr:nvSpPr>
      <xdr:spPr>
        <a:xfrm>
          <a:off x="7048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609600</xdr:colOff>
      <xdr:row>56</xdr:row>
      <xdr:rowOff>0</xdr:rowOff>
    </xdr:to>
    <xdr:sp>
      <xdr:nvSpPr>
        <xdr:cNvPr id="94" name="AutoShape 136"/>
        <xdr:cNvSpPr>
          <a:spLocks/>
        </xdr:cNvSpPr>
      </xdr:nvSpPr>
      <xdr:spPr>
        <a:xfrm>
          <a:off x="771525" y="9086850"/>
          <a:ext cx="60960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0</xdr:col>
      <xdr:colOff>704850</xdr:colOff>
      <xdr:row>53</xdr:row>
      <xdr:rowOff>0</xdr:rowOff>
    </xdr:to>
    <xdr:sp>
      <xdr:nvSpPr>
        <xdr:cNvPr id="95" name="Line 1050"/>
        <xdr:cNvSpPr>
          <a:spLocks/>
        </xdr:cNvSpPr>
      </xdr:nvSpPr>
      <xdr:spPr>
        <a:xfrm>
          <a:off x="66675" y="9086850"/>
          <a:ext cx="63817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52</xdr:row>
      <xdr:rowOff>104775</xdr:rowOff>
    </xdr:from>
    <xdr:to>
      <xdr:col>1</xdr:col>
      <xdr:colOff>66675</xdr:colOff>
      <xdr:row>53</xdr:row>
      <xdr:rowOff>66675</xdr:rowOff>
    </xdr:to>
    <xdr:sp>
      <xdr:nvSpPr>
        <xdr:cNvPr id="96" name="Oval 115"/>
        <xdr:cNvSpPr>
          <a:spLocks/>
        </xdr:cNvSpPr>
      </xdr:nvSpPr>
      <xdr:spPr>
        <a:xfrm>
          <a:off x="70485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</xdr:row>
      <xdr:rowOff>123825</xdr:rowOff>
    </xdr:from>
    <xdr:to>
      <xdr:col>1</xdr:col>
      <xdr:colOff>66675</xdr:colOff>
      <xdr:row>5</xdr:row>
      <xdr:rowOff>85725</xdr:rowOff>
    </xdr:to>
    <xdr:sp>
      <xdr:nvSpPr>
        <xdr:cNvPr id="97" name="Oval 115"/>
        <xdr:cNvSpPr>
          <a:spLocks/>
        </xdr:cNvSpPr>
      </xdr:nvSpPr>
      <xdr:spPr>
        <a:xfrm>
          <a:off x="704850" y="80962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133350</xdr:rowOff>
    </xdr:from>
    <xdr:to>
      <xdr:col>1</xdr:col>
      <xdr:colOff>200025</xdr:colOff>
      <xdr:row>4</xdr:row>
      <xdr:rowOff>133350</xdr:rowOff>
    </xdr:to>
    <xdr:sp>
      <xdr:nvSpPr>
        <xdr:cNvPr id="98" name="Line 114"/>
        <xdr:cNvSpPr>
          <a:spLocks/>
        </xdr:cNvSpPr>
      </xdr:nvSpPr>
      <xdr:spPr>
        <a:xfrm flipV="1">
          <a:off x="819150" y="476250"/>
          <a:ext cx="152400" cy="3429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8</xdr:row>
      <xdr:rowOff>0</xdr:rowOff>
    </xdr:from>
    <xdr:to>
      <xdr:col>1</xdr:col>
      <xdr:colOff>66675</xdr:colOff>
      <xdr:row>8</xdr:row>
      <xdr:rowOff>123825</xdr:rowOff>
    </xdr:to>
    <xdr:sp>
      <xdr:nvSpPr>
        <xdr:cNvPr id="99" name="AutoShape 384"/>
        <xdr:cNvSpPr>
          <a:spLocks/>
        </xdr:cNvSpPr>
      </xdr:nvSpPr>
      <xdr:spPr>
        <a:xfrm>
          <a:off x="70485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</xdr:row>
      <xdr:rowOff>161925</xdr:rowOff>
    </xdr:from>
    <xdr:to>
      <xdr:col>0</xdr:col>
      <xdr:colOff>685800</xdr:colOff>
      <xdr:row>5</xdr:row>
      <xdr:rowOff>19050</xdr:rowOff>
    </xdr:to>
    <xdr:sp>
      <xdr:nvSpPr>
        <xdr:cNvPr id="100" name="Line 1070"/>
        <xdr:cNvSpPr>
          <a:spLocks/>
        </xdr:cNvSpPr>
      </xdr:nvSpPr>
      <xdr:spPr>
        <a:xfrm flipH="1" flipV="1">
          <a:off x="57150" y="847725"/>
          <a:ext cx="62865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95250</xdr:rowOff>
    </xdr:from>
    <xdr:to>
      <xdr:col>1</xdr:col>
      <xdr:colOff>9525</xdr:colOff>
      <xdr:row>8</xdr:row>
      <xdr:rowOff>0</xdr:rowOff>
    </xdr:to>
    <xdr:sp>
      <xdr:nvSpPr>
        <xdr:cNvPr id="101" name="Line 1071"/>
        <xdr:cNvSpPr>
          <a:spLocks/>
        </xdr:cNvSpPr>
      </xdr:nvSpPr>
      <xdr:spPr>
        <a:xfrm>
          <a:off x="771525" y="952500"/>
          <a:ext cx="9525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581025</xdr:colOff>
      <xdr:row>56</xdr:row>
      <xdr:rowOff>0</xdr:rowOff>
    </xdr:from>
    <xdr:to>
      <xdr:col>18</xdr:col>
      <xdr:colOff>714375</xdr:colOff>
      <xdr:row>56</xdr:row>
      <xdr:rowOff>123825</xdr:rowOff>
    </xdr:to>
    <xdr:sp>
      <xdr:nvSpPr>
        <xdr:cNvPr id="102" name="AutoShape 384"/>
        <xdr:cNvSpPr>
          <a:spLocks/>
        </xdr:cNvSpPr>
      </xdr:nvSpPr>
      <xdr:spPr>
        <a:xfrm>
          <a:off x="14468475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685800</xdr:colOff>
      <xdr:row>13</xdr:row>
      <xdr:rowOff>133350</xdr:rowOff>
    </xdr:from>
    <xdr:to>
      <xdr:col>18</xdr:col>
      <xdr:colOff>733425</xdr:colOff>
      <xdr:row>15</xdr:row>
      <xdr:rowOff>161925</xdr:rowOff>
    </xdr:to>
    <xdr:sp>
      <xdr:nvSpPr>
        <xdr:cNvPr id="103" name="Freeform 694"/>
        <xdr:cNvSpPr>
          <a:spLocks/>
        </xdr:cNvSpPr>
      </xdr:nvSpPr>
      <xdr:spPr>
        <a:xfrm rot="16200000">
          <a:off x="14573250" y="2362200"/>
          <a:ext cx="47625" cy="37147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13</xdr:row>
      <xdr:rowOff>133350</xdr:rowOff>
    </xdr:from>
    <xdr:to>
      <xdr:col>19</xdr:col>
      <xdr:colOff>76200</xdr:colOff>
      <xdr:row>15</xdr:row>
      <xdr:rowOff>161925</xdr:rowOff>
    </xdr:to>
    <xdr:sp>
      <xdr:nvSpPr>
        <xdr:cNvPr id="104" name="Freeform 695"/>
        <xdr:cNvSpPr>
          <a:spLocks/>
        </xdr:cNvSpPr>
      </xdr:nvSpPr>
      <xdr:spPr>
        <a:xfrm rot="5400000">
          <a:off x="14687550" y="2362200"/>
          <a:ext cx="47625" cy="37147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</xdr:row>
      <xdr:rowOff>104775</xdr:rowOff>
    </xdr:from>
    <xdr:to>
      <xdr:col>19</xdr:col>
      <xdr:colOff>66675</xdr:colOff>
      <xdr:row>5</xdr:row>
      <xdr:rowOff>66675</xdr:rowOff>
    </xdr:to>
    <xdr:sp>
      <xdr:nvSpPr>
        <xdr:cNvPr id="105" name="Oval 138"/>
        <xdr:cNvSpPr>
          <a:spLocks/>
        </xdr:cNvSpPr>
      </xdr:nvSpPr>
      <xdr:spPr>
        <a:xfrm>
          <a:off x="1459230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714375</xdr:colOff>
      <xdr:row>60</xdr:row>
      <xdr:rowOff>114300</xdr:rowOff>
    </xdr:from>
    <xdr:to>
      <xdr:col>17</xdr:col>
      <xdr:colOff>76200</xdr:colOff>
      <xdr:row>61</xdr:row>
      <xdr:rowOff>76200</xdr:rowOff>
    </xdr:to>
    <xdr:sp>
      <xdr:nvSpPr>
        <xdr:cNvPr id="106" name="Oval 138"/>
        <xdr:cNvSpPr>
          <a:spLocks/>
        </xdr:cNvSpPr>
      </xdr:nvSpPr>
      <xdr:spPr>
        <a:xfrm>
          <a:off x="13058775" y="104013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53</xdr:row>
      <xdr:rowOff>0</xdr:rowOff>
    </xdr:from>
    <xdr:to>
      <xdr:col>17</xdr:col>
      <xdr:colOff>0</xdr:colOff>
      <xdr:row>53</xdr:row>
      <xdr:rowOff>0</xdr:rowOff>
    </xdr:to>
    <xdr:sp>
      <xdr:nvSpPr>
        <xdr:cNvPr id="107" name="Line 1112"/>
        <xdr:cNvSpPr>
          <a:spLocks/>
        </xdr:cNvSpPr>
      </xdr:nvSpPr>
      <xdr:spPr>
        <a:xfrm flipH="1" flipV="1">
          <a:off x="12525375" y="908685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0</xdr:colOff>
      <xdr:row>56</xdr:row>
      <xdr:rowOff>0</xdr:rowOff>
    </xdr:to>
    <xdr:sp>
      <xdr:nvSpPr>
        <xdr:cNvPr id="108" name="Line 1113"/>
        <xdr:cNvSpPr>
          <a:spLocks/>
        </xdr:cNvSpPr>
      </xdr:nvSpPr>
      <xdr:spPr>
        <a:xfrm>
          <a:off x="13115925" y="90868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771525</xdr:colOff>
      <xdr:row>52</xdr:row>
      <xdr:rowOff>161925</xdr:rowOff>
    </xdr:from>
    <xdr:to>
      <xdr:col>17</xdr:col>
      <xdr:colOff>638175</xdr:colOff>
      <xdr:row>52</xdr:row>
      <xdr:rowOff>171450</xdr:rowOff>
    </xdr:to>
    <xdr:sp>
      <xdr:nvSpPr>
        <xdr:cNvPr id="109" name="Line 1114"/>
        <xdr:cNvSpPr>
          <a:spLocks/>
        </xdr:cNvSpPr>
      </xdr:nvSpPr>
      <xdr:spPr>
        <a:xfrm flipH="1">
          <a:off x="13115925" y="9077325"/>
          <a:ext cx="638175" cy="95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52</xdr:row>
      <xdr:rowOff>104775</xdr:rowOff>
    </xdr:from>
    <xdr:to>
      <xdr:col>17</xdr:col>
      <xdr:colOff>66675</xdr:colOff>
      <xdr:row>53</xdr:row>
      <xdr:rowOff>66675</xdr:rowOff>
    </xdr:to>
    <xdr:sp>
      <xdr:nvSpPr>
        <xdr:cNvPr id="110" name="Oval 291"/>
        <xdr:cNvSpPr>
          <a:spLocks/>
        </xdr:cNvSpPr>
      </xdr:nvSpPr>
      <xdr:spPr>
        <a:xfrm>
          <a:off x="1304925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44</xdr:row>
      <xdr:rowOff>66675</xdr:rowOff>
    </xdr:from>
    <xdr:to>
      <xdr:col>18</xdr:col>
      <xdr:colOff>647700</xdr:colOff>
      <xdr:row>45</xdr:row>
      <xdr:rowOff>66675</xdr:rowOff>
    </xdr:to>
    <xdr:sp>
      <xdr:nvSpPr>
        <xdr:cNvPr id="111" name="AutoShape 274"/>
        <xdr:cNvSpPr>
          <a:spLocks/>
        </xdr:cNvSpPr>
      </xdr:nvSpPr>
      <xdr:spPr>
        <a:xfrm>
          <a:off x="14363700" y="7610475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28575</xdr:rowOff>
    </xdr:from>
    <xdr:to>
      <xdr:col>17</xdr:col>
      <xdr:colOff>0</xdr:colOff>
      <xdr:row>28</xdr:row>
      <xdr:rowOff>161925</xdr:rowOff>
    </xdr:to>
    <xdr:sp>
      <xdr:nvSpPr>
        <xdr:cNvPr id="112" name="Line 1121"/>
        <xdr:cNvSpPr>
          <a:spLocks/>
        </xdr:cNvSpPr>
      </xdr:nvSpPr>
      <xdr:spPr>
        <a:xfrm flipH="1" flipV="1">
          <a:off x="13115925" y="4486275"/>
          <a:ext cx="0" cy="47625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15</xdr:row>
      <xdr:rowOff>161925</xdr:rowOff>
    </xdr:from>
    <xdr:to>
      <xdr:col>17</xdr:col>
      <xdr:colOff>57150</xdr:colOff>
      <xdr:row>16</xdr:row>
      <xdr:rowOff>114300</xdr:rowOff>
    </xdr:to>
    <xdr:sp>
      <xdr:nvSpPr>
        <xdr:cNvPr id="113" name="AutoShape 14"/>
        <xdr:cNvSpPr>
          <a:spLocks/>
        </xdr:cNvSpPr>
      </xdr:nvSpPr>
      <xdr:spPr>
        <a:xfrm>
          <a:off x="13039725" y="27336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762000</xdr:colOff>
      <xdr:row>10</xdr:row>
      <xdr:rowOff>114300</xdr:rowOff>
    </xdr:from>
    <xdr:to>
      <xdr:col>17</xdr:col>
      <xdr:colOff>28575</xdr:colOff>
      <xdr:row>16</xdr:row>
      <xdr:rowOff>9525</xdr:rowOff>
    </xdr:to>
    <xdr:sp>
      <xdr:nvSpPr>
        <xdr:cNvPr id="114" name="AutoShape 136"/>
        <xdr:cNvSpPr>
          <a:spLocks/>
        </xdr:cNvSpPr>
      </xdr:nvSpPr>
      <xdr:spPr>
        <a:xfrm>
          <a:off x="13106400" y="1828800"/>
          <a:ext cx="38100" cy="923925"/>
        </a:xfrm>
        <a:custGeom>
          <a:pathLst>
            <a:path h="10223" w="2643">
              <a:moveTo>
                <a:pt x="976" y="10223"/>
              </a:moveTo>
              <a:lnTo>
                <a:pt x="976" y="5364"/>
              </a:lnTo>
              <a:cubicBezTo>
                <a:pt x="2643" y="3697"/>
                <a:pt x="0" y="1071"/>
                <a:pt x="2083" y="0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8</xdr:row>
      <xdr:rowOff>0</xdr:rowOff>
    </xdr:from>
    <xdr:to>
      <xdr:col>16</xdr:col>
      <xdr:colOff>752475</xdr:colOff>
      <xdr:row>8</xdr:row>
      <xdr:rowOff>123825</xdr:rowOff>
    </xdr:to>
    <xdr:sp>
      <xdr:nvSpPr>
        <xdr:cNvPr id="115" name="AutoShape 384"/>
        <xdr:cNvSpPr>
          <a:spLocks/>
        </xdr:cNvSpPr>
      </xdr:nvSpPr>
      <xdr:spPr>
        <a:xfrm>
          <a:off x="12963525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2</xdr:row>
      <xdr:rowOff>123825</xdr:rowOff>
    </xdr:from>
    <xdr:to>
      <xdr:col>17</xdr:col>
      <xdr:colOff>523875</xdr:colOff>
      <xdr:row>5</xdr:row>
      <xdr:rowOff>9525</xdr:rowOff>
    </xdr:to>
    <xdr:sp>
      <xdr:nvSpPr>
        <xdr:cNvPr id="116" name="AutoShape 86"/>
        <xdr:cNvSpPr>
          <a:spLocks/>
        </xdr:cNvSpPr>
      </xdr:nvSpPr>
      <xdr:spPr>
        <a:xfrm flipH="1">
          <a:off x="13039725" y="466725"/>
          <a:ext cx="600075" cy="400050"/>
        </a:xfrm>
        <a:custGeom>
          <a:pathLst>
            <a:path h="10000" w="10000">
              <a:moveTo>
                <a:pt x="10000" y="0"/>
              </a:moveTo>
              <a:lnTo>
                <a:pt x="10000" y="10000"/>
              </a:lnTo>
              <a:lnTo>
                <a:pt x="1415" y="9828"/>
              </a:lnTo>
              <a:lnTo>
                <a:pt x="0" y="1000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64</xdr:row>
      <xdr:rowOff>0</xdr:rowOff>
    </xdr:from>
    <xdr:to>
      <xdr:col>15</xdr:col>
      <xdr:colOff>66675</xdr:colOff>
      <xdr:row>64</xdr:row>
      <xdr:rowOff>123825</xdr:rowOff>
    </xdr:to>
    <xdr:sp>
      <xdr:nvSpPr>
        <xdr:cNvPr id="117" name="AutoShape 384"/>
        <xdr:cNvSpPr>
          <a:spLocks/>
        </xdr:cNvSpPr>
      </xdr:nvSpPr>
      <xdr:spPr>
        <a:xfrm>
          <a:off x="1150620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60</xdr:row>
      <xdr:rowOff>142875</xdr:rowOff>
    </xdr:from>
    <xdr:to>
      <xdr:col>15</xdr:col>
      <xdr:colOff>19050</xdr:colOff>
      <xdr:row>60</xdr:row>
      <xdr:rowOff>142875</xdr:rowOff>
    </xdr:to>
    <xdr:sp>
      <xdr:nvSpPr>
        <xdr:cNvPr id="118" name="Line 1134"/>
        <xdr:cNvSpPr>
          <a:spLocks/>
        </xdr:cNvSpPr>
      </xdr:nvSpPr>
      <xdr:spPr>
        <a:xfrm flipV="1">
          <a:off x="10982325" y="10429875"/>
          <a:ext cx="6096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59</xdr:row>
      <xdr:rowOff>85725</xdr:rowOff>
    </xdr:from>
    <xdr:to>
      <xdr:col>15</xdr:col>
      <xdr:colOff>0</xdr:colOff>
      <xdr:row>61</xdr:row>
      <xdr:rowOff>9525</xdr:rowOff>
    </xdr:to>
    <xdr:sp>
      <xdr:nvSpPr>
        <xdr:cNvPr id="119" name="Line 1137"/>
        <xdr:cNvSpPr>
          <a:spLocks/>
        </xdr:cNvSpPr>
      </xdr:nvSpPr>
      <xdr:spPr>
        <a:xfrm>
          <a:off x="11572875" y="10201275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52</xdr:row>
      <xdr:rowOff>152400</xdr:rowOff>
    </xdr:from>
    <xdr:to>
      <xdr:col>15</xdr:col>
      <xdr:colOff>19050</xdr:colOff>
      <xdr:row>52</xdr:row>
      <xdr:rowOff>152400</xdr:rowOff>
    </xdr:to>
    <xdr:sp>
      <xdr:nvSpPr>
        <xdr:cNvPr id="120" name="Line 1141"/>
        <xdr:cNvSpPr>
          <a:spLocks/>
        </xdr:cNvSpPr>
      </xdr:nvSpPr>
      <xdr:spPr>
        <a:xfrm flipV="1">
          <a:off x="10982325" y="9067800"/>
          <a:ext cx="6096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48</xdr:row>
      <xdr:rowOff>0</xdr:rowOff>
    </xdr:from>
    <xdr:to>
      <xdr:col>15</xdr:col>
      <xdr:colOff>66675</xdr:colOff>
      <xdr:row>48</xdr:row>
      <xdr:rowOff>123825</xdr:rowOff>
    </xdr:to>
    <xdr:sp>
      <xdr:nvSpPr>
        <xdr:cNvPr id="121" name="AutoShape 14"/>
        <xdr:cNvSpPr>
          <a:spLocks/>
        </xdr:cNvSpPr>
      </xdr:nvSpPr>
      <xdr:spPr>
        <a:xfrm>
          <a:off x="115062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619125</xdr:colOff>
      <xdr:row>48</xdr:row>
      <xdr:rowOff>0</xdr:rowOff>
    </xdr:to>
    <xdr:sp>
      <xdr:nvSpPr>
        <xdr:cNvPr id="122" name="AutoShape 136"/>
        <xdr:cNvSpPr>
          <a:spLocks/>
        </xdr:cNvSpPr>
      </xdr:nvSpPr>
      <xdr:spPr>
        <a:xfrm>
          <a:off x="11572875" y="77152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43</xdr:row>
      <xdr:rowOff>0</xdr:rowOff>
    </xdr:from>
    <xdr:to>
      <xdr:col>15</xdr:col>
      <xdr:colOff>0</xdr:colOff>
      <xdr:row>45</xdr:row>
      <xdr:rowOff>0</xdr:rowOff>
    </xdr:to>
    <xdr:sp>
      <xdr:nvSpPr>
        <xdr:cNvPr id="123" name="AutoShape 137"/>
        <xdr:cNvSpPr>
          <a:spLocks/>
        </xdr:cNvSpPr>
      </xdr:nvSpPr>
      <xdr:spPr>
        <a:xfrm>
          <a:off x="11049000" y="7372350"/>
          <a:ext cx="523875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44</xdr:row>
      <xdr:rowOff>104775</xdr:rowOff>
    </xdr:from>
    <xdr:to>
      <xdr:col>15</xdr:col>
      <xdr:colOff>66675</xdr:colOff>
      <xdr:row>45</xdr:row>
      <xdr:rowOff>66675</xdr:rowOff>
    </xdr:to>
    <xdr:sp>
      <xdr:nvSpPr>
        <xdr:cNvPr id="124" name="Oval 138"/>
        <xdr:cNvSpPr>
          <a:spLocks/>
        </xdr:cNvSpPr>
      </xdr:nvSpPr>
      <xdr:spPr>
        <a:xfrm>
          <a:off x="1150620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37</xdr:row>
      <xdr:rowOff>0</xdr:rowOff>
    </xdr:from>
    <xdr:to>
      <xdr:col>15</xdr:col>
      <xdr:colOff>0</xdr:colOff>
      <xdr:row>40</xdr:row>
      <xdr:rowOff>0</xdr:rowOff>
    </xdr:to>
    <xdr:sp>
      <xdr:nvSpPr>
        <xdr:cNvPr id="125" name="AutoShape 288"/>
        <xdr:cNvSpPr>
          <a:spLocks/>
        </xdr:cNvSpPr>
      </xdr:nvSpPr>
      <xdr:spPr>
        <a:xfrm flipH="1">
          <a:off x="10944225" y="6343650"/>
          <a:ext cx="6286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40</xdr:row>
      <xdr:rowOff>0</xdr:rowOff>
    </xdr:from>
    <xdr:to>
      <xdr:col>15</xdr:col>
      <xdr:colOff>66675</xdr:colOff>
      <xdr:row>40</xdr:row>
      <xdr:rowOff>123825</xdr:rowOff>
    </xdr:to>
    <xdr:sp>
      <xdr:nvSpPr>
        <xdr:cNvPr id="126" name="AutoShape 384"/>
        <xdr:cNvSpPr>
          <a:spLocks/>
        </xdr:cNvSpPr>
      </xdr:nvSpPr>
      <xdr:spPr>
        <a:xfrm>
          <a:off x="115062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36</xdr:row>
      <xdr:rowOff>104775</xdr:rowOff>
    </xdr:from>
    <xdr:to>
      <xdr:col>15</xdr:col>
      <xdr:colOff>66675</xdr:colOff>
      <xdr:row>37</xdr:row>
      <xdr:rowOff>66675</xdr:rowOff>
    </xdr:to>
    <xdr:sp>
      <xdr:nvSpPr>
        <xdr:cNvPr id="127" name="Oval 291"/>
        <xdr:cNvSpPr>
          <a:spLocks/>
        </xdr:cNvSpPr>
      </xdr:nvSpPr>
      <xdr:spPr>
        <a:xfrm>
          <a:off x="1150620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37</xdr:row>
      <xdr:rowOff>0</xdr:rowOff>
    </xdr:from>
    <xdr:to>
      <xdr:col>15</xdr:col>
      <xdr:colOff>609600</xdr:colOff>
      <xdr:row>37</xdr:row>
      <xdr:rowOff>0</xdr:rowOff>
    </xdr:to>
    <xdr:sp>
      <xdr:nvSpPr>
        <xdr:cNvPr id="128" name="Line 1155"/>
        <xdr:cNvSpPr>
          <a:spLocks/>
        </xdr:cNvSpPr>
      </xdr:nvSpPr>
      <xdr:spPr>
        <a:xfrm>
          <a:off x="11639550" y="6343650"/>
          <a:ext cx="5429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27</xdr:row>
      <xdr:rowOff>0</xdr:rowOff>
    </xdr:from>
    <xdr:to>
      <xdr:col>15</xdr:col>
      <xdr:colOff>9525</xdr:colOff>
      <xdr:row>32</xdr:row>
      <xdr:rowOff>9525</xdr:rowOff>
    </xdr:to>
    <xdr:sp>
      <xdr:nvSpPr>
        <xdr:cNvPr id="129" name="AutoShape 288"/>
        <xdr:cNvSpPr>
          <a:spLocks/>
        </xdr:cNvSpPr>
      </xdr:nvSpPr>
      <xdr:spPr>
        <a:xfrm flipH="1">
          <a:off x="11182350" y="4629150"/>
          <a:ext cx="400050" cy="866775"/>
        </a:xfrm>
        <a:custGeom>
          <a:pathLst>
            <a:path h="19195" w="6321">
              <a:moveTo>
                <a:pt x="0" y="19195"/>
              </a:moveTo>
              <a:lnTo>
                <a:pt x="0" y="9195"/>
              </a:lnTo>
              <a:lnTo>
                <a:pt x="6321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32</xdr:row>
      <xdr:rowOff>0</xdr:rowOff>
    </xdr:from>
    <xdr:to>
      <xdr:col>15</xdr:col>
      <xdr:colOff>66675</xdr:colOff>
      <xdr:row>32</xdr:row>
      <xdr:rowOff>123825</xdr:rowOff>
    </xdr:to>
    <xdr:sp>
      <xdr:nvSpPr>
        <xdr:cNvPr id="130" name="AutoShape 384"/>
        <xdr:cNvSpPr>
          <a:spLocks/>
        </xdr:cNvSpPr>
      </xdr:nvSpPr>
      <xdr:spPr>
        <a:xfrm>
          <a:off x="1150620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714375</xdr:colOff>
      <xdr:row>28</xdr:row>
      <xdr:rowOff>161925</xdr:rowOff>
    </xdr:from>
    <xdr:to>
      <xdr:col>15</xdr:col>
      <xdr:colOff>76200</xdr:colOff>
      <xdr:row>29</xdr:row>
      <xdr:rowOff>123825</xdr:rowOff>
    </xdr:to>
    <xdr:sp>
      <xdr:nvSpPr>
        <xdr:cNvPr id="131" name="Oval 291"/>
        <xdr:cNvSpPr>
          <a:spLocks/>
        </xdr:cNvSpPr>
      </xdr:nvSpPr>
      <xdr:spPr>
        <a:xfrm>
          <a:off x="11515725" y="496252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27</xdr:row>
      <xdr:rowOff>38100</xdr:rowOff>
    </xdr:from>
    <xdr:to>
      <xdr:col>15</xdr:col>
      <xdr:colOff>304800</xdr:colOff>
      <xdr:row>29</xdr:row>
      <xdr:rowOff>28575</xdr:rowOff>
    </xdr:to>
    <xdr:sp>
      <xdr:nvSpPr>
        <xdr:cNvPr id="132" name="Line 1160"/>
        <xdr:cNvSpPr>
          <a:spLocks/>
        </xdr:cNvSpPr>
      </xdr:nvSpPr>
      <xdr:spPr>
        <a:xfrm flipH="1">
          <a:off x="11620500" y="4667250"/>
          <a:ext cx="25717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29</xdr:row>
      <xdr:rowOff>104775</xdr:rowOff>
    </xdr:from>
    <xdr:to>
      <xdr:col>15</xdr:col>
      <xdr:colOff>247650</xdr:colOff>
      <xdr:row>30</xdr:row>
      <xdr:rowOff>95250</xdr:rowOff>
    </xdr:to>
    <xdr:sp>
      <xdr:nvSpPr>
        <xdr:cNvPr id="133" name="Line 1161"/>
        <xdr:cNvSpPr>
          <a:spLocks/>
        </xdr:cNvSpPr>
      </xdr:nvSpPr>
      <xdr:spPr>
        <a:xfrm>
          <a:off x="11639550" y="5076825"/>
          <a:ext cx="180975" cy="1619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24</xdr:row>
      <xdr:rowOff>0</xdr:rowOff>
    </xdr:from>
    <xdr:to>
      <xdr:col>15</xdr:col>
      <xdr:colOff>66675</xdr:colOff>
      <xdr:row>24</xdr:row>
      <xdr:rowOff>123825</xdr:rowOff>
    </xdr:to>
    <xdr:sp>
      <xdr:nvSpPr>
        <xdr:cNvPr id="134" name="AutoShape 384"/>
        <xdr:cNvSpPr>
          <a:spLocks/>
        </xdr:cNvSpPr>
      </xdr:nvSpPr>
      <xdr:spPr>
        <a:xfrm>
          <a:off x="1150620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628650</xdr:colOff>
      <xdr:row>24</xdr:row>
      <xdr:rowOff>0</xdr:rowOff>
    </xdr:to>
    <xdr:sp>
      <xdr:nvSpPr>
        <xdr:cNvPr id="135" name="AutoShape 288"/>
        <xdr:cNvSpPr>
          <a:spLocks/>
        </xdr:cNvSpPr>
      </xdr:nvSpPr>
      <xdr:spPr>
        <a:xfrm>
          <a:off x="11572875" y="3600450"/>
          <a:ext cx="6286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18</xdr:row>
      <xdr:rowOff>28575</xdr:rowOff>
    </xdr:from>
    <xdr:to>
      <xdr:col>14</xdr:col>
      <xdr:colOff>771525</xdr:colOff>
      <xdr:row>21</xdr:row>
      <xdr:rowOff>0</xdr:rowOff>
    </xdr:to>
    <xdr:sp>
      <xdr:nvSpPr>
        <xdr:cNvPr id="136" name="Line 1164"/>
        <xdr:cNvSpPr>
          <a:spLocks/>
        </xdr:cNvSpPr>
      </xdr:nvSpPr>
      <xdr:spPr>
        <a:xfrm>
          <a:off x="11572875" y="3114675"/>
          <a:ext cx="0" cy="4857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20</xdr:row>
      <xdr:rowOff>104775</xdr:rowOff>
    </xdr:from>
    <xdr:to>
      <xdr:col>15</xdr:col>
      <xdr:colOff>66675</xdr:colOff>
      <xdr:row>21</xdr:row>
      <xdr:rowOff>66675</xdr:rowOff>
    </xdr:to>
    <xdr:sp>
      <xdr:nvSpPr>
        <xdr:cNvPr id="137" name="Oval 16"/>
        <xdr:cNvSpPr>
          <a:spLocks/>
        </xdr:cNvSpPr>
      </xdr:nvSpPr>
      <xdr:spPr>
        <a:xfrm>
          <a:off x="1150620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16</xdr:row>
      <xdr:rowOff>0</xdr:rowOff>
    </xdr:from>
    <xdr:to>
      <xdr:col>15</xdr:col>
      <xdr:colOff>66675</xdr:colOff>
      <xdr:row>16</xdr:row>
      <xdr:rowOff>123825</xdr:rowOff>
    </xdr:to>
    <xdr:sp>
      <xdr:nvSpPr>
        <xdr:cNvPr id="138" name="AutoShape 14"/>
        <xdr:cNvSpPr>
          <a:spLocks/>
        </xdr:cNvSpPr>
      </xdr:nvSpPr>
      <xdr:spPr>
        <a:xfrm>
          <a:off x="115062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13</xdr:row>
      <xdr:rowOff>0</xdr:rowOff>
    </xdr:from>
    <xdr:to>
      <xdr:col>15</xdr:col>
      <xdr:colOff>0</xdr:colOff>
      <xdr:row>16</xdr:row>
      <xdr:rowOff>0</xdr:rowOff>
    </xdr:to>
    <xdr:sp>
      <xdr:nvSpPr>
        <xdr:cNvPr id="139" name="AutoShape 136"/>
        <xdr:cNvSpPr>
          <a:spLocks/>
        </xdr:cNvSpPr>
      </xdr:nvSpPr>
      <xdr:spPr>
        <a:xfrm flipH="1">
          <a:off x="10906125" y="2228850"/>
          <a:ext cx="66675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161925</xdr:rowOff>
    </xdr:from>
    <xdr:to>
      <xdr:col>15</xdr:col>
      <xdr:colOff>552450</xdr:colOff>
      <xdr:row>13</xdr:row>
      <xdr:rowOff>0</xdr:rowOff>
    </xdr:to>
    <xdr:sp>
      <xdr:nvSpPr>
        <xdr:cNvPr id="140" name="AutoShape 137"/>
        <xdr:cNvSpPr>
          <a:spLocks/>
        </xdr:cNvSpPr>
      </xdr:nvSpPr>
      <xdr:spPr>
        <a:xfrm flipH="1">
          <a:off x="11572875" y="1876425"/>
          <a:ext cx="552450" cy="35242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12</xdr:row>
      <xdr:rowOff>104775</xdr:rowOff>
    </xdr:from>
    <xdr:to>
      <xdr:col>15</xdr:col>
      <xdr:colOff>66675</xdr:colOff>
      <xdr:row>13</xdr:row>
      <xdr:rowOff>66675</xdr:rowOff>
    </xdr:to>
    <xdr:sp>
      <xdr:nvSpPr>
        <xdr:cNvPr id="141" name="Oval 138"/>
        <xdr:cNvSpPr>
          <a:spLocks/>
        </xdr:cNvSpPr>
      </xdr:nvSpPr>
      <xdr:spPr>
        <a:xfrm>
          <a:off x="1150620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619125</xdr:colOff>
      <xdr:row>8</xdr:row>
      <xdr:rowOff>0</xdr:rowOff>
    </xdr:to>
    <xdr:sp>
      <xdr:nvSpPr>
        <xdr:cNvPr id="142" name="AutoShape 288"/>
        <xdr:cNvSpPr>
          <a:spLocks/>
        </xdr:cNvSpPr>
      </xdr:nvSpPr>
      <xdr:spPr>
        <a:xfrm>
          <a:off x="11572875" y="857250"/>
          <a:ext cx="619125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8</xdr:row>
      <xdr:rowOff>0</xdr:rowOff>
    </xdr:from>
    <xdr:to>
      <xdr:col>15</xdr:col>
      <xdr:colOff>66675</xdr:colOff>
      <xdr:row>8</xdr:row>
      <xdr:rowOff>123825</xdr:rowOff>
    </xdr:to>
    <xdr:sp>
      <xdr:nvSpPr>
        <xdr:cNvPr id="143" name="AutoShape 384"/>
        <xdr:cNvSpPr>
          <a:spLocks/>
        </xdr:cNvSpPr>
      </xdr:nvSpPr>
      <xdr:spPr>
        <a:xfrm>
          <a:off x="115062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</xdr:row>
      <xdr:rowOff>95250</xdr:rowOff>
    </xdr:from>
    <xdr:to>
      <xdr:col>15</xdr:col>
      <xdr:colOff>66675</xdr:colOff>
      <xdr:row>5</xdr:row>
      <xdr:rowOff>57150</xdr:rowOff>
    </xdr:to>
    <xdr:sp>
      <xdr:nvSpPr>
        <xdr:cNvPr id="144" name="Oval 291"/>
        <xdr:cNvSpPr>
          <a:spLocks/>
        </xdr:cNvSpPr>
      </xdr:nvSpPr>
      <xdr:spPr>
        <a:xfrm>
          <a:off x="11506200" y="7810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4</xdr:row>
      <xdr:rowOff>85725</xdr:rowOff>
    </xdr:to>
    <xdr:sp>
      <xdr:nvSpPr>
        <xdr:cNvPr id="145" name="Line 114"/>
        <xdr:cNvSpPr>
          <a:spLocks/>
        </xdr:cNvSpPr>
      </xdr:nvSpPr>
      <xdr:spPr>
        <a:xfrm flipH="1" flipV="1">
          <a:off x="11572875" y="51435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64</xdr:row>
      <xdr:rowOff>0</xdr:rowOff>
    </xdr:from>
    <xdr:to>
      <xdr:col>13</xdr:col>
      <xdr:colOff>66675</xdr:colOff>
      <xdr:row>64</xdr:row>
      <xdr:rowOff>123825</xdr:rowOff>
    </xdr:to>
    <xdr:sp>
      <xdr:nvSpPr>
        <xdr:cNvPr id="146" name="AutoShape 384"/>
        <xdr:cNvSpPr>
          <a:spLocks/>
        </xdr:cNvSpPr>
      </xdr:nvSpPr>
      <xdr:spPr>
        <a:xfrm>
          <a:off x="99631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771525</xdr:colOff>
      <xdr:row>59</xdr:row>
      <xdr:rowOff>38100</xdr:rowOff>
    </xdr:from>
    <xdr:to>
      <xdr:col>13</xdr:col>
      <xdr:colOff>352425</xdr:colOff>
      <xdr:row>61</xdr:row>
      <xdr:rowOff>0</xdr:rowOff>
    </xdr:to>
    <xdr:sp>
      <xdr:nvSpPr>
        <xdr:cNvPr id="147" name="Line 1184"/>
        <xdr:cNvSpPr>
          <a:spLocks/>
        </xdr:cNvSpPr>
      </xdr:nvSpPr>
      <xdr:spPr>
        <a:xfrm flipV="1">
          <a:off x="10029825" y="10153650"/>
          <a:ext cx="352425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61</xdr:row>
      <xdr:rowOff>28575</xdr:rowOff>
    </xdr:from>
    <xdr:to>
      <xdr:col>12</xdr:col>
      <xdr:colOff>733425</xdr:colOff>
      <xdr:row>63</xdr:row>
      <xdr:rowOff>85725</xdr:rowOff>
    </xdr:to>
    <xdr:sp>
      <xdr:nvSpPr>
        <xdr:cNvPr id="148" name="Line 1185"/>
        <xdr:cNvSpPr>
          <a:spLocks/>
        </xdr:cNvSpPr>
      </xdr:nvSpPr>
      <xdr:spPr>
        <a:xfrm flipV="1">
          <a:off x="9410700" y="10487025"/>
          <a:ext cx="581025" cy="40005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64</xdr:row>
      <xdr:rowOff>0</xdr:rowOff>
    </xdr:to>
    <xdr:sp>
      <xdr:nvSpPr>
        <xdr:cNvPr id="149" name="Line 1186"/>
        <xdr:cNvSpPr>
          <a:spLocks/>
        </xdr:cNvSpPr>
      </xdr:nvSpPr>
      <xdr:spPr>
        <a:xfrm>
          <a:off x="10029825" y="104584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60</xdr:row>
      <xdr:rowOff>104775</xdr:rowOff>
    </xdr:from>
    <xdr:to>
      <xdr:col>13</xdr:col>
      <xdr:colOff>66675</xdr:colOff>
      <xdr:row>61</xdr:row>
      <xdr:rowOff>66675</xdr:rowOff>
    </xdr:to>
    <xdr:sp>
      <xdr:nvSpPr>
        <xdr:cNvPr id="150" name="Oval 138"/>
        <xdr:cNvSpPr>
          <a:spLocks/>
        </xdr:cNvSpPr>
      </xdr:nvSpPr>
      <xdr:spPr>
        <a:xfrm>
          <a:off x="996315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666750</xdr:colOff>
      <xdr:row>13</xdr:row>
      <xdr:rowOff>95250</xdr:rowOff>
    </xdr:from>
    <xdr:to>
      <xdr:col>13</xdr:col>
      <xdr:colOff>0</xdr:colOff>
      <xdr:row>16</xdr:row>
      <xdr:rowOff>104775</xdr:rowOff>
    </xdr:to>
    <xdr:sp>
      <xdr:nvSpPr>
        <xdr:cNvPr id="151" name="AutoShape 271"/>
        <xdr:cNvSpPr>
          <a:spLocks/>
        </xdr:cNvSpPr>
      </xdr:nvSpPr>
      <xdr:spPr>
        <a:xfrm>
          <a:off x="9925050" y="2324100"/>
          <a:ext cx="104775" cy="523875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685800</xdr:colOff>
      <xdr:row>11</xdr:row>
      <xdr:rowOff>85725</xdr:rowOff>
    </xdr:from>
    <xdr:to>
      <xdr:col>13</xdr:col>
      <xdr:colOff>0</xdr:colOff>
      <xdr:row>13</xdr:row>
      <xdr:rowOff>38100</xdr:rowOff>
    </xdr:to>
    <xdr:sp>
      <xdr:nvSpPr>
        <xdr:cNvPr id="152" name="AutoShape 272"/>
        <xdr:cNvSpPr>
          <a:spLocks/>
        </xdr:cNvSpPr>
      </xdr:nvSpPr>
      <xdr:spPr>
        <a:xfrm>
          <a:off x="9944100" y="1971675"/>
          <a:ext cx="85725" cy="295275"/>
        </a:xfrm>
        <a:custGeom>
          <a:pathLst>
            <a:path h="18" w="9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476250</xdr:colOff>
      <xdr:row>12</xdr:row>
      <xdr:rowOff>152400</xdr:rowOff>
    </xdr:from>
    <xdr:to>
      <xdr:col>12</xdr:col>
      <xdr:colOff>647700</xdr:colOff>
      <xdr:row>13</xdr:row>
      <xdr:rowOff>152400</xdr:rowOff>
    </xdr:to>
    <xdr:sp>
      <xdr:nvSpPr>
        <xdr:cNvPr id="153" name="AutoShape 274"/>
        <xdr:cNvSpPr>
          <a:spLocks/>
        </xdr:cNvSpPr>
      </xdr:nvSpPr>
      <xdr:spPr>
        <a:xfrm>
          <a:off x="9734550" y="220980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16</xdr:row>
      <xdr:rowOff>0</xdr:rowOff>
    </xdr:from>
    <xdr:to>
      <xdr:col>13</xdr:col>
      <xdr:colOff>66675</xdr:colOff>
      <xdr:row>16</xdr:row>
      <xdr:rowOff>123825</xdr:rowOff>
    </xdr:to>
    <xdr:sp>
      <xdr:nvSpPr>
        <xdr:cNvPr id="154" name="AutoShape 44"/>
        <xdr:cNvSpPr>
          <a:spLocks/>
        </xdr:cNvSpPr>
      </xdr:nvSpPr>
      <xdr:spPr>
        <a:xfrm>
          <a:off x="996315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40</xdr:row>
      <xdr:rowOff>0</xdr:rowOff>
    </xdr:from>
    <xdr:to>
      <xdr:col>13</xdr:col>
      <xdr:colOff>66675</xdr:colOff>
      <xdr:row>40</xdr:row>
      <xdr:rowOff>123825</xdr:rowOff>
    </xdr:to>
    <xdr:sp>
      <xdr:nvSpPr>
        <xdr:cNvPr id="155" name="AutoShape 384"/>
        <xdr:cNvSpPr>
          <a:spLocks/>
        </xdr:cNvSpPr>
      </xdr:nvSpPr>
      <xdr:spPr>
        <a:xfrm>
          <a:off x="99631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123825</xdr:rowOff>
    </xdr:from>
    <xdr:to>
      <xdr:col>13</xdr:col>
      <xdr:colOff>0</xdr:colOff>
      <xdr:row>37</xdr:row>
      <xdr:rowOff>0</xdr:rowOff>
    </xdr:to>
    <xdr:sp>
      <xdr:nvSpPr>
        <xdr:cNvPr id="156" name="Line 1321"/>
        <xdr:cNvSpPr>
          <a:spLocks/>
        </xdr:cNvSpPr>
      </xdr:nvSpPr>
      <xdr:spPr>
        <a:xfrm flipH="1" flipV="1">
          <a:off x="10029825" y="5953125"/>
          <a:ext cx="0" cy="3905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48</xdr:row>
      <xdr:rowOff>0</xdr:rowOff>
    </xdr:from>
    <xdr:to>
      <xdr:col>13</xdr:col>
      <xdr:colOff>66675</xdr:colOff>
      <xdr:row>48</xdr:row>
      <xdr:rowOff>123825</xdr:rowOff>
    </xdr:to>
    <xdr:sp>
      <xdr:nvSpPr>
        <xdr:cNvPr id="157" name="AutoShape 14"/>
        <xdr:cNvSpPr>
          <a:spLocks/>
        </xdr:cNvSpPr>
      </xdr:nvSpPr>
      <xdr:spPr>
        <a:xfrm>
          <a:off x="996315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619125</xdr:colOff>
      <xdr:row>48</xdr:row>
      <xdr:rowOff>0</xdr:rowOff>
    </xdr:to>
    <xdr:sp>
      <xdr:nvSpPr>
        <xdr:cNvPr id="158" name="AutoShape 136"/>
        <xdr:cNvSpPr>
          <a:spLocks/>
        </xdr:cNvSpPr>
      </xdr:nvSpPr>
      <xdr:spPr>
        <a:xfrm>
          <a:off x="10029825" y="77152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43</xdr:row>
      <xdr:rowOff>0</xdr:rowOff>
    </xdr:from>
    <xdr:to>
      <xdr:col>13</xdr:col>
      <xdr:colOff>0</xdr:colOff>
      <xdr:row>45</xdr:row>
      <xdr:rowOff>0</xdr:rowOff>
    </xdr:to>
    <xdr:sp>
      <xdr:nvSpPr>
        <xdr:cNvPr id="159" name="AutoShape 137"/>
        <xdr:cNvSpPr>
          <a:spLocks/>
        </xdr:cNvSpPr>
      </xdr:nvSpPr>
      <xdr:spPr>
        <a:xfrm>
          <a:off x="9505950" y="7372350"/>
          <a:ext cx="523875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44</xdr:row>
      <xdr:rowOff>104775</xdr:rowOff>
    </xdr:from>
    <xdr:to>
      <xdr:col>13</xdr:col>
      <xdr:colOff>66675</xdr:colOff>
      <xdr:row>45</xdr:row>
      <xdr:rowOff>66675</xdr:rowOff>
    </xdr:to>
    <xdr:sp>
      <xdr:nvSpPr>
        <xdr:cNvPr id="160" name="Oval 138"/>
        <xdr:cNvSpPr>
          <a:spLocks/>
        </xdr:cNvSpPr>
      </xdr:nvSpPr>
      <xdr:spPr>
        <a:xfrm>
          <a:off x="996315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685800</xdr:colOff>
      <xdr:row>29</xdr:row>
      <xdr:rowOff>142875</xdr:rowOff>
    </xdr:from>
    <xdr:to>
      <xdr:col>12</xdr:col>
      <xdr:colOff>733425</xdr:colOff>
      <xdr:row>31</xdr:row>
      <xdr:rowOff>171450</xdr:rowOff>
    </xdr:to>
    <xdr:sp>
      <xdr:nvSpPr>
        <xdr:cNvPr id="161" name="フリーフォーム 621"/>
        <xdr:cNvSpPr>
          <a:spLocks/>
        </xdr:cNvSpPr>
      </xdr:nvSpPr>
      <xdr:spPr>
        <a:xfrm>
          <a:off x="9944100" y="5114925"/>
          <a:ext cx="47625" cy="37147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29</xdr:row>
      <xdr:rowOff>142875</xdr:rowOff>
    </xdr:from>
    <xdr:to>
      <xdr:col>13</xdr:col>
      <xdr:colOff>95250</xdr:colOff>
      <xdr:row>31</xdr:row>
      <xdr:rowOff>161925</xdr:rowOff>
    </xdr:to>
    <xdr:sp>
      <xdr:nvSpPr>
        <xdr:cNvPr id="162" name="フリーフォーム 623"/>
        <xdr:cNvSpPr>
          <a:spLocks/>
        </xdr:cNvSpPr>
      </xdr:nvSpPr>
      <xdr:spPr>
        <a:xfrm>
          <a:off x="10077450" y="5114925"/>
          <a:ext cx="47625" cy="36195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30</xdr:row>
      <xdr:rowOff>19050</xdr:rowOff>
    </xdr:from>
    <xdr:to>
      <xdr:col>13</xdr:col>
      <xdr:colOff>371475</xdr:colOff>
      <xdr:row>31</xdr:row>
      <xdr:rowOff>38100</xdr:rowOff>
    </xdr:to>
    <xdr:grpSp>
      <xdr:nvGrpSpPr>
        <xdr:cNvPr id="163" name="グループ化 731"/>
        <xdr:cNvGrpSpPr>
          <a:grpSpLocks/>
        </xdr:cNvGrpSpPr>
      </xdr:nvGrpSpPr>
      <xdr:grpSpPr>
        <a:xfrm rot="5571100">
          <a:off x="9563100" y="5162550"/>
          <a:ext cx="838200" cy="190500"/>
          <a:chOff x="12880648" y="3292750"/>
          <a:chExt cx="192604" cy="848382"/>
        </a:xfrm>
        <a:solidFill>
          <a:srgbClr val="FFFFFF"/>
        </a:solidFill>
      </xdr:grpSpPr>
      <xdr:sp>
        <xdr:nvSpPr>
          <xdr:cNvPr id="164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45</xdr:row>
      <xdr:rowOff>66675</xdr:rowOff>
    </xdr:from>
    <xdr:to>
      <xdr:col>13</xdr:col>
      <xdr:colOff>0</xdr:colOff>
      <xdr:row>48</xdr:row>
      <xdr:rowOff>9525</xdr:rowOff>
    </xdr:to>
    <xdr:sp>
      <xdr:nvSpPr>
        <xdr:cNvPr id="170" name="Line 1336"/>
        <xdr:cNvSpPr>
          <a:spLocks/>
        </xdr:cNvSpPr>
      </xdr:nvSpPr>
      <xdr:spPr>
        <a:xfrm>
          <a:off x="10029825" y="77819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40</xdr:row>
      <xdr:rowOff>0</xdr:rowOff>
    </xdr:to>
    <xdr:sp>
      <xdr:nvSpPr>
        <xdr:cNvPr id="171" name="Line 1337"/>
        <xdr:cNvSpPr>
          <a:spLocks/>
        </xdr:cNvSpPr>
      </xdr:nvSpPr>
      <xdr:spPr>
        <a:xfrm flipH="1">
          <a:off x="10029825" y="63436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685800</xdr:colOff>
      <xdr:row>37</xdr:row>
      <xdr:rowOff>0</xdr:rowOff>
    </xdr:to>
    <xdr:sp>
      <xdr:nvSpPr>
        <xdr:cNvPr id="172" name="Line 1338"/>
        <xdr:cNvSpPr>
          <a:spLocks/>
        </xdr:cNvSpPr>
      </xdr:nvSpPr>
      <xdr:spPr>
        <a:xfrm flipV="1">
          <a:off x="10029825" y="6343650"/>
          <a:ext cx="685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24</xdr:row>
      <xdr:rowOff>0</xdr:rowOff>
    </xdr:from>
    <xdr:to>
      <xdr:col>13</xdr:col>
      <xdr:colOff>66675</xdr:colOff>
      <xdr:row>24</xdr:row>
      <xdr:rowOff>123825</xdr:rowOff>
    </xdr:to>
    <xdr:sp>
      <xdr:nvSpPr>
        <xdr:cNvPr id="173" name="AutoShape 14"/>
        <xdr:cNvSpPr>
          <a:spLocks/>
        </xdr:cNvSpPr>
      </xdr:nvSpPr>
      <xdr:spPr>
        <a:xfrm>
          <a:off x="996315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21</xdr:row>
      <xdr:rowOff>0</xdr:rowOff>
    </xdr:from>
    <xdr:to>
      <xdr:col>12</xdr:col>
      <xdr:colOff>771525</xdr:colOff>
      <xdr:row>24</xdr:row>
      <xdr:rowOff>0</xdr:rowOff>
    </xdr:to>
    <xdr:sp>
      <xdr:nvSpPr>
        <xdr:cNvPr id="174" name="AutoShape 136"/>
        <xdr:cNvSpPr>
          <a:spLocks/>
        </xdr:cNvSpPr>
      </xdr:nvSpPr>
      <xdr:spPr>
        <a:xfrm>
          <a:off x="9439275" y="3600450"/>
          <a:ext cx="590550" cy="514350"/>
        </a:xfrm>
        <a:custGeom>
          <a:pathLst>
            <a:path h="10000" w="9615">
              <a:moveTo>
                <a:pt x="9615" y="10000"/>
              </a:moveTo>
              <a:lnTo>
                <a:pt x="9615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32</xdr:row>
      <xdr:rowOff>0</xdr:rowOff>
    </xdr:from>
    <xdr:to>
      <xdr:col>13</xdr:col>
      <xdr:colOff>66675</xdr:colOff>
      <xdr:row>32</xdr:row>
      <xdr:rowOff>123825</xdr:rowOff>
    </xdr:to>
    <xdr:sp>
      <xdr:nvSpPr>
        <xdr:cNvPr id="175" name="AutoShape 14"/>
        <xdr:cNvSpPr>
          <a:spLocks/>
        </xdr:cNvSpPr>
      </xdr:nvSpPr>
      <xdr:spPr>
        <a:xfrm>
          <a:off x="99631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619125</xdr:colOff>
      <xdr:row>32</xdr:row>
      <xdr:rowOff>0</xdr:rowOff>
    </xdr:to>
    <xdr:sp>
      <xdr:nvSpPr>
        <xdr:cNvPr id="176" name="AutoShape 136"/>
        <xdr:cNvSpPr>
          <a:spLocks/>
        </xdr:cNvSpPr>
      </xdr:nvSpPr>
      <xdr:spPr>
        <a:xfrm>
          <a:off x="10029825" y="49720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28</xdr:row>
      <xdr:rowOff>104775</xdr:rowOff>
    </xdr:from>
    <xdr:to>
      <xdr:col>13</xdr:col>
      <xdr:colOff>66675</xdr:colOff>
      <xdr:row>29</xdr:row>
      <xdr:rowOff>66675</xdr:rowOff>
    </xdr:to>
    <xdr:sp>
      <xdr:nvSpPr>
        <xdr:cNvPr id="177" name="Oval 138"/>
        <xdr:cNvSpPr>
          <a:spLocks/>
        </xdr:cNvSpPr>
      </xdr:nvSpPr>
      <xdr:spPr>
        <a:xfrm>
          <a:off x="996315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61</xdr:row>
      <xdr:rowOff>0</xdr:rowOff>
    </xdr:from>
    <xdr:to>
      <xdr:col>11</xdr:col>
      <xdr:colOff>0</xdr:colOff>
      <xdr:row>64</xdr:row>
      <xdr:rowOff>0</xdr:rowOff>
    </xdr:to>
    <xdr:sp>
      <xdr:nvSpPr>
        <xdr:cNvPr id="178" name="AutoShape 288"/>
        <xdr:cNvSpPr>
          <a:spLocks/>
        </xdr:cNvSpPr>
      </xdr:nvSpPr>
      <xdr:spPr>
        <a:xfrm flipH="1">
          <a:off x="7858125" y="10458450"/>
          <a:ext cx="6286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64</xdr:row>
      <xdr:rowOff>0</xdr:rowOff>
    </xdr:from>
    <xdr:to>
      <xdr:col>11</xdr:col>
      <xdr:colOff>66675</xdr:colOff>
      <xdr:row>64</xdr:row>
      <xdr:rowOff>123825</xdr:rowOff>
    </xdr:to>
    <xdr:sp>
      <xdr:nvSpPr>
        <xdr:cNvPr id="179" name="AutoShape 384"/>
        <xdr:cNvSpPr>
          <a:spLocks/>
        </xdr:cNvSpPr>
      </xdr:nvSpPr>
      <xdr:spPr>
        <a:xfrm>
          <a:off x="842010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60</xdr:row>
      <xdr:rowOff>104775</xdr:rowOff>
    </xdr:from>
    <xdr:to>
      <xdr:col>11</xdr:col>
      <xdr:colOff>66675</xdr:colOff>
      <xdr:row>61</xdr:row>
      <xdr:rowOff>66675</xdr:rowOff>
    </xdr:to>
    <xdr:sp>
      <xdr:nvSpPr>
        <xdr:cNvPr id="180" name="Oval 291"/>
        <xdr:cNvSpPr>
          <a:spLocks/>
        </xdr:cNvSpPr>
      </xdr:nvSpPr>
      <xdr:spPr>
        <a:xfrm>
          <a:off x="842010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11</xdr:col>
      <xdr:colOff>0</xdr:colOff>
      <xdr:row>60</xdr:row>
      <xdr:rowOff>104775</xdr:rowOff>
    </xdr:to>
    <xdr:sp>
      <xdr:nvSpPr>
        <xdr:cNvPr id="181" name="Line 1366"/>
        <xdr:cNvSpPr>
          <a:spLocks/>
        </xdr:cNvSpPr>
      </xdr:nvSpPr>
      <xdr:spPr>
        <a:xfrm>
          <a:off x="8486775" y="10115550"/>
          <a:ext cx="0" cy="276225"/>
        </a:xfrm>
        <a:prstGeom prst="line">
          <a:avLst/>
        </a:prstGeom>
        <a:noFill/>
        <a:ln w="6223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61</xdr:row>
      <xdr:rowOff>0</xdr:rowOff>
    </xdr:from>
    <xdr:to>
      <xdr:col>11</xdr:col>
      <xdr:colOff>609600</xdr:colOff>
      <xdr:row>61</xdr:row>
      <xdr:rowOff>0</xdr:rowOff>
    </xdr:to>
    <xdr:sp>
      <xdr:nvSpPr>
        <xdr:cNvPr id="182" name="Line 1367"/>
        <xdr:cNvSpPr>
          <a:spLocks/>
        </xdr:cNvSpPr>
      </xdr:nvSpPr>
      <xdr:spPr>
        <a:xfrm>
          <a:off x="8553450" y="10458450"/>
          <a:ext cx="5429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9525</xdr:rowOff>
    </xdr:from>
    <xdr:to>
      <xdr:col>11</xdr:col>
      <xdr:colOff>0</xdr:colOff>
      <xdr:row>52</xdr:row>
      <xdr:rowOff>85725</xdr:rowOff>
    </xdr:to>
    <xdr:sp>
      <xdr:nvSpPr>
        <xdr:cNvPr id="183" name="Line 25"/>
        <xdr:cNvSpPr>
          <a:spLocks/>
        </xdr:cNvSpPr>
      </xdr:nvSpPr>
      <xdr:spPr>
        <a:xfrm flipV="1">
          <a:off x="8486775" y="8753475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56</xdr:row>
      <xdr:rowOff>0</xdr:rowOff>
    </xdr:from>
    <xdr:to>
      <xdr:col>11</xdr:col>
      <xdr:colOff>66675</xdr:colOff>
      <xdr:row>56</xdr:row>
      <xdr:rowOff>123825</xdr:rowOff>
    </xdr:to>
    <xdr:sp>
      <xdr:nvSpPr>
        <xdr:cNvPr id="184" name="AutoShape 23"/>
        <xdr:cNvSpPr>
          <a:spLocks/>
        </xdr:cNvSpPr>
      </xdr:nvSpPr>
      <xdr:spPr>
        <a:xfrm>
          <a:off x="84201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53</xdr:row>
      <xdr:rowOff>76200</xdr:rowOff>
    </xdr:from>
    <xdr:to>
      <xdr:col>11</xdr:col>
      <xdr:colOff>523875</xdr:colOff>
      <xdr:row>54</xdr:row>
      <xdr:rowOff>152400</xdr:rowOff>
    </xdr:to>
    <xdr:sp>
      <xdr:nvSpPr>
        <xdr:cNvPr id="185" name="Rectangle 481"/>
        <xdr:cNvSpPr>
          <a:spLocks/>
        </xdr:cNvSpPr>
      </xdr:nvSpPr>
      <xdr:spPr>
        <a:xfrm>
          <a:off x="8553450" y="9163050"/>
          <a:ext cx="457200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10</xdr:col>
      <xdr:colOff>190500</xdr:colOff>
      <xdr:row>45</xdr:row>
      <xdr:rowOff>0</xdr:rowOff>
    </xdr:from>
    <xdr:to>
      <xdr:col>11</xdr:col>
      <xdr:colOff>0</xdr:colOff>
      <xdr:row>48</xdr:row>
      <xdr:rowOff>0</xdr:rowOff>
    </xdr:to>
    <xdr:sp>
      <xdr:nvSpPr>
        <xdr:cNvPr id="186" name="AutoShape 288"/>
        <xdr:cNvSpPr>
          <a:spLocks/>
        </xdr:cNvSpPr>
      </xdr:nvSpPr>
      <xdr:spPr>
        <a:xfrm flipH="1">
          <a:off x="7905750" y="7715250"/>
          <a:ext cx="581025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48</xdr:row>
      <xdr:rowOff>0</xdr:rowOff>
    </xdr:from>
    <xdr:to>
      <xdr:col>11</xdr:col>
      <xdr:colOff>66675</xdr:colOff>
      <xdr:row>48</xdr:row>
      <xdr:rowOff>123825</xdr:rowOff>
    </xdr:to>
    <xdr:sp>
      <xdr:nvSpPr>
        <xdr:cNvPr id="187" name="AutoShape 384"/>
        <xdr:cNvSpPr>
          <a:spLocks/>
        </xdr:cNvSpPr>
      </xdr:nvSpPr>
      <xdr:spPr>
        <a:xfrm>
          <a:off x="84201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45</xdr:row>
      <xdr:rowOff>0</xdr:rowOff>
    </xdr:to>
    <xdr:sp>
      <xdr:nvSpPr>
        <xdr:cNvPr id="188" name="AutoShape 86"/>
        <xdr:cNvSpPr>
          <a:spLocks/>
        </xdr:cNvSpPr>
      </xdr:nvSpPr>
      <xdr:spPr>
        <a:xfrm flipH="1">
          <a:off x="8486775" y="7372350"/>
          <a:ext cx="0" cy="342900"/>
        </a:xfrm>
        <a:custGeom>
          <a:pathLst>
            <a:path h="10000" w="0">
              <a:moveTo>
                <a:pt x="0" y="0"/>
              </a:moveTo>
              <a:lnTo>
                <a:pt x="0" y="1000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44</xdr:row>
      <xdr:rowOff>104775</xdr:rowOff>
    </xdr:from>
    <xdr:to>
      <xdr:col>11</xdr:col>
      <xdr:colOff>66675</xdr:colOff>
      <xdr:row>45</xdr:row>
      <xdr:rowOff>66675</xdr:rowOff>
    </xdr:to>
    <xdr:sp>
      <xdr:nvSpPr>
        <xdr:cNvPr id="189" name="Oval 291"/>
        <xdr:cNvSpPr>
          <a:spLocks/>
        </xdr:cNvSpPr>
      </xdr:nvSpPr>
      <xdr:spPr>
        <a:xfrm>
          <a:off x="842010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32</xdr:row>
      <xdr:rowOff>0</xdr:rowOff>
    </xdr:from>
    <xdr:to>
      <xdr:col>11</xdr:col>
      <xdr:colOff>66675</xdr:colOff>
      <xdr:row>32</xdr:row>
      <xdr:rowOff>123825</xdr:rowOff>
    </xdr:to>
    <xdr:sp>
      <xdr:nvSpPr>
        <xdr:cNvPr id="190" name="AutoShape 14"/>
        <xdr:cNvSpPr>
          <a:spLocks/>
        </xdr:cNvSpPr>
      </xdr:nvSpPr>
      <xdr:spPr>
        <a:xfrm>
          <a:off x="842010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9525</xdr:rowOff>
    </xdr:from>
    <xdr:to>
      <xdr:col>11</xdr:col>
      <xdr:colOff>0</xdr:colOff>
      <xdr:row>32</xdr:row>
      <xdr:rowOff>0</xdr:rowOff>
    </xdr:to>
    <xdr:sp>
      <xdr:nvSpPr>
        <xdr:cNvPr id="191" name="AutoShape 136"/>
        <xdr:cNvSpPr>
          <a:spLocks/>
        </xdr:cNvSpPr>
      </xdr:nvSpPr>
      <xdr:spPr>
        <a:xfrm>
          <a:off x="8058150" y="4638675"/>
          <a:ext cx="428625" cy="847725"/>
        </a:xfrm>
        <a:custGeom>
          <a:pathLst>
            <a:path h="16437" w="6429">
              <a:moveTo>
                <a:pt x="6429" y="16437"/>
              </a:moveTo>
              <a:lnTo>
                <a:pt x="6429" y="6437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24</xdr:row>
      <xdr:rowOff>0</xdr:rowOff>
    </xdr:from>
    <xdr:to>
      <xdr:col>11</xdr:col>
      <xdr:colOff>66675</xdr:colOff>
      <xdr:row>24</xdr:row>
      <xdr:rowOff>123825</xdr:rowOff>
    </xdr:to>
    <xdr:sp>
      <xdr:nvSpPr>
        <xdr:cNvPr id="192" name="AutoShape 14"/>
        <xdr:cNvSpPr>
          <a:spLocks/>
        </xdr:cNvSpPr>
      </xdr:nvSpPr>
      <xdr:spPr>
        <a:xfrm>
          <a:off x="842010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552450</xdr:colOff>
      <xdr:row>24</xdr:row>
      <xdr:rowOff>9525</xdr:rowOff>
    </xdr:to>
    <xdr:sp>
      <xdr:nvSpPr>
        <xdr:cNvPr id="193" name="AutoShape 136"/>
        <xdr:cNvSpPr>
          <a:spLocks/>
        </xdr:cNvSpPr>
      </xdr:nvSpPr>
      <xdr:spPr>
        <a:xfrm>
          <a:off x="8486775" y="3600450"/>
          <a:ext cx="552450" cy="523875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19</xdr:row>
      <xdr:rowOff>0</xdr:rowOff>
    </xdr:from>
    <xdr:to>
      <xdr:col>11</xdr:col>
      <xdr:colOff>0</xdr:colOff>
      <xdr:row>21</xdr:row>
      <xdr:rowOff>0</xdr:rowOff>
    </xdr:to>
    <xdr:sp>
      <xdr:nvSpPr>
        <xdr:cNvPr id="194" name="AutoShape 137"/>
        <xdr:cNvSpPr>
          <a:spLocks/>
        </xdr:cNvSpPr>
      </xdr:nvSpPr>
      <xdr:spPr>
        <a:xfrm>
          <a:off x="7962900" y="3257550"/>
          <a:ext cx="523875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20</xdr:row>
      <xdr:rowOff>104775</xdr:rowOff>
    </xdr:from>
    <xdr:to>
      <xdr:col>11</xdr:col>
      <xdr:colOff>66675</xdr:colOff>
      <xdr:row>21</xdr:row>
      <xdr:rowOff>66675</xdr:rowOff>
    </xdr:to>
    <xdr:sp>
      <xdr:nvSpPr>
        <xdr:cNvPr id="195" name="Oval 138"/>
        <xdr:cNvSpPr>
          <a:spLocks/>
        </xdr:cNvSpPr>
      </xdr:nvSpPr>
      <xdr:spPr>
        <a:xfrm>
          <a:off x="842010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16</xdr:row>
      <xdr:rowOff>0</xdr:rowOff>
    </xdr:from>
    <xdr:to>
      <xdr:col>11</xdr:col>
      <xdr:colOff>66675</xdr:colOff>
      <xdr:row>16</xdr:row>
      <xdr:rowOff>123825</xdr:rowOff>
    </xdr:to>
    <xdr:sp>
      <xdr:nvSpPr>
        <xdr:cNvPr id="196" name="AutoShape 10"/>
        <xdr:cNvSpPr>
          <a:spLocks/>
        </xdr:cNvSpPr>
      </xdr:nvSpPr>
      <xdr:spPr>
        <a:xfrm>
          <a:off x="84201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676275</xdr:colOff>
      <xdr:row>16</xdr:row>
      <xdr:rowOff>0</xdr:rowOff>
    </xdr:to>
    <xdr:sp>
      <xdr:nvSpPr>
        <xdr:cNvPr id="197" name="AutoShape 113"/>
        <xdr:cNvSpPr>
          <a:spLocks/>
        </xdr:cNvSpPr>
      </xdr:nvSpPr>
      <xdr:spPr>
        <a:xfrm>
          <a:off x="8486775" y="2228850"/>
          <a:ext cx="676275" cy="514350"/>
        </a:xfrm>
        <a:custGeom>
          <a:pathLst>
            <a:path h="6180" w="22903">
              <a:moveTo>
                <a:pt x="0" y="6180"/>
              </a:moveTo>
              <a:lnTo>
                <a:pt x="0" y="0"/>
              </a:lnTo>
              <a:lnTo>
                <a:pt x="22903" y="32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198" name="Line 114"/>
        <xdr:cNvSpPr>
          <a:spLocks/>
        </xdr:cNvSpPr>
      </xdr:nvSpPr>
      <xdr:spPr>
        <a:xfrm flipV="1">
          <a:off x="7896225" y="222885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8</xdr:row>
      <xdr:rowOff>0</xdr:rowOff>
    </xdr:from>
    <xdr:to>
      <xdr:col>11</xdr:col>
      <xdr:colOff>66675</xdr:colOff>
      <xdr:row>8</xdr:row>
      <xdr:rowOff>123825</xdr:rowOff>
    </xdr:to>
    <xdr:sp>
      <xdr:nvSpPr>
        <xdr:cNvPr id="199" name="AutoShape 10"/>
        <xdr:cNvSpPr>
          <a:spLocks/>
        </xdr:cNvSpPr>
      </xdr:nvSpPr>
      <xdr:spPr>
        <a:xfrm>
          <a:off x="84201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4</xdr:row>
      <xdr:rowOff>133350</xdr:rowOff>
    </xdr:to>
    <xdr:sp>
      <xdr:nvSpPr>
        <xdr:cNvPr id="200" name="Line 114"/>
        <xdr:cNvSpPr>
          <a:spLocks/>
        </xdr:cNvSpPr>
      </xdr:nvSpPr>
      <xdr:spPr>
        <a:xfrm>
          <a:off x="8486775" y="485775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5</xdr:row>
      <xdr:rowOff>0</xdr:rowOff>
    </xdr:from>
    <xdr:to>
      <xdr:col>11</xdr:col>
      <xdr:colOff>542925</xdr:colOff>
      <xdr:row>5</xdr:row>
      <xdr:rowOff>9525</xdr:rowOff>
    </xdr:to>
    <xdr:sp>
      <xdr:nvSpPr>
        <xdr:cNvPr id="201" name="Line 114"/>
        <xdr:cNvSpPr>
          <a:spLocks/>
        </xdr:cNvSpPr>
      </xdr:nvSpPr>
      <xdr:spPr>
        <a:xfrm flipV="1">
          <a:off x="8515350" y="857250"/>
          <a:ext cx="514350" cy="95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61</xdr:row>
      <xdr:rowOff>0</xdr:rowOff>
    </xdr:from>
    <xdr:to>
      <xdr:col>29</xdr:col>
      <xdr:colOff>0</xdr:colOff>
      <xdr:row>64</xdr:row>
      <xdr:rowOff>9525</xdr:rowOff>
    </xdr:to>
    <xdr:sp>
      <xdr:nvSpPr>
        <xdr:cNvPr id="202" name="AutoShape 288"/>
        <xdr:cNvSpPr>
          <a:spLocks/>
        </xdr:cNvSpPr>
      </xdr:nvSpPr>
      <xdr:spPr>
        <a:xfrm flipH="1">
          <a:off x="21793200" y="10458450"/>
          <a:ext cx="581025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64</xdr:row>
      <xdr:rowOff>0</xdr:rowOff>
    </xdr:from>
    <xdr:to>
      <xdr:col>29</xdr:col>
      <xdr:colOff>66675</xdr:colOff>
      <xdr:row>64</xdr:row>
      <xdr:rowOff>123825</xdr:rowOff>
    </xdr:to>
    <xdr:sp>
      <xdr:nvSpPr>
        <xdr:cNvPr id="203" name="AutoShape 384"/>
        <xdr:cNvSpPr>
          <a:spLocks/>
        </xdr:cNvSpPr>
      </xdr:nvSpPr>
      <xdr:spPr>
        <a:xfrm>
          <a:off x="223075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60</xdr:row>
      <xdr:rowOff>104775</xdr:rowOff>
    </xdr:from>
    <xdr:to>
      <xdr:col>29</xdr:col>
      <xdr:colOff>66675</xdr:colOff>
      <xdr:row>61</xdr:row>
      <xdr:rowOff>66675</xdr:rowOff>
    </xdr:to>
    <xdr:sp>
      <xdr:nvSpPr>
        <xdr:cNvPr id="204" name="Oval 291"/>
        <xdr:cNvSpPr>
          <a:spLocks/>
        </xdr:cNvSpPr>
      </xdr:nvSpPr>
      <xdr:spPr>
        <a:xfrm>
          <a:off x="2230755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59</xdr:row>
      <xdr:rowOff>0</xdr:rowOff>
    </xdr:from>
    <xdr:to>
      <xdr:col>29</xdr:col>
      <xdr:colOff>0</xdr:colOff>
      <xdr:row>60</xdr:row>
      <xdr:rowOff>104775</xdr:rowOff>
    </xdr:to>
    <xdr:sp>
      <xdr:nvSpPr>
        <xdr:cNvPr id="205" name="Line 1419"/>
        <xdr:cNvSpPr>
          <a:spLocks/>
        </xdr:cNvSpPr>
      </xdr:nvSpPr>
      <xdr:spPr>
        <a:xfrm flipV="1">
          <a:off x="22374225" y="10115550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56</xdr:row>
      <xdr:rowOff>0</xdr:rowOff>
    </xdr:from>
    <xdr:to>
      <xdr:col>29</xdr:col>
      <xdr:colOff>66675</xdr:colOff>
      <xdr:row>56</xdr:row>
      <xdr:rowOff>123825</xdr:rowOff>
    </xdr:to>
    <xdr:sp>
      <xdr:nvSpPr>
        <xdr:cNvPr id="206" name="AutoShape 14"/>
        <xdr:cNvSpPr>
          <a:spLocks/>
        </xdr:cNvSpPr>
      </xdr:nvSpPr>
      <xdr:spPr>
        <a:xfrm>
          <a:off x="223075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466725</xdr:colOff>
      <xdr:row>51</xdr:row>
      <xdr:rowOff>133350</xdr:rowOff>
    </xdr:from>
    <xdr:to>
      <xdr:col>29</xdr:col>
      <xdr:colOff>0</xdr:colOff>
      <xdr:row>55</xdr:row>
      <xdr:rowOff>161925</xdr:rowOff>
    </xdr:to>
    <xdr:sp>
      <xdr:nvSpPr>
        <xdr:cNvPr id="207" name="AutoShape 136"/>
        <xdr:cNvSpPr>
          <a:spLocks/>
        </xdr:cNvSpPr>
      </xdr:nvSpPr>
      <xdr:spPr>
        <a:xfrm>
          <a:off x="22069425" y="8877300"/>
          <a:ext cx="304800" cy="714375"/>
        </a:xfrm>
        <a:custGeom>
          <a:pathLst>
            <a:path h="10000" w="7633">
              <a:moveTo>
                <a:pt x="7633" y="10000"/>
              </a:moveTo>
              <a:lnTo>
                <a:pt x="7633" y="4747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53</xdr:row>
      <xdr:rowOff>133350</xdr:rowOff>
    </xdr:from>
    <xdr:to>
      <xdr:col>29</xdr:col>
      <xdr:colOff>333375</xdr:colOff>
      <xdr:row>55</xdr:row>
      <xdr:rowOff>85725</xdr:rowOff>
    </xdr:to>
    <xdr:sp>
      <xdr:nvSpPr>
        <xdr:cNvPr id="208" name="Line 421"/>
        <xdr:cNvSpPr>
          <a:spLocks/>
        </xdr:cNvSpPr>
      </xdr:nvSpPr>
      <xdr:spPr>
        <a:xfrm flipH="1" flipV="1">
          <a:off x="22374225" y="9220200"/>
          <a:ext cx="333375" cy="2952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9525</xdr:rowOff>
    </xdr:from>
    <xdr:to>
      <xdr:col>3</xdr:col>
      <xdr:colOff>0</xdr:colOff>
      <xdr:row>24</xdr:row>
      <xdr:rowOff>9525</xdr:rowOff>
    </xdr:to>
    <xdr:sp>
      <xdr:nvSpPr>
        <xdr:cNvPr id="209" name="AutoShape 288"/>
        <xdr:cNvSpPr>
          <a:spLocks/>
        </xdr:cNvSpPr>
      </xdr:nvSpPr>
      <xdr:spPr>
        <a:xfrm flipH="1">
          <a:off x="1638300" y="3609975"/>
          <a:ext cx="676275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24</xdr:row>
      <xdr:rowOff>9525</xdr:rowOff>
    </xdr:from>
    <xdr:to>
      <xdr:col>3</xdr:col>
      <xdr:colOff>66675</xdr:colOff>
      <xdr:row>24</xdr:row>
      <xdr:rowOff>123825</xdr:rowOff>
    </xdr:to>
    <xdr:sp>
      <xdr:nvSpPr>
        <xdr:cNvPr id="210" name="AutoShape 384"/>
        <xdr:cNvSpPr>
          <a:spLocks/>
        </xdr:cNvSpPr>
      </xdr:nvSpPr>
      <xdr:spPr>
        <a:xfrm>
          <a:off x="2247900" y="41243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20</xdr:row>
      <xdr:rowOff>104775</xdr:rowOff>
    </xdr:from>
    <xdr:to>
      <xdr:col>3</xdr:col>
      <xdr:colOff>66675</xdr:colOff>
      <xdr:row>21</xdr:row>
      <xdr:rowOff>76200</xdr:rowOff>
    </xdr:to>
    <xdr:sp>
      <xdr:nvSpPr>
        <xdr:cNvPr id="211" name="Oval 291"/>
        <xdr:cNvSpPr>
          <a:spLocks/>
        </xdr:cNvSpPr>
      </xdr:nvSpPr>
      <xdr:spPr>
        <a:xfrm>
          <a:off x="2247900" y="3533775"/>
          <a:ext cx="13335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9525</xdr:rowOff>
    </xdr:from>
    <xdr:to>
      <xdr:col>3</xdr:col>
      <xdr:colOff>600075</xdr:colOff>
      <xdr:row>21</xdr:row>
      <xdr:rowOff>9525</xdr:rowOff>
    </xdr:to>
    <xdr:sp>
      <xdr:nvSpPr>
        <xdr:cNvPr id="212" name="Line 1443"/>
        <xdr:cNvSpPr>
          <a:spLocks/>
        </xdr:cNvSpPr>
      </xdr:nvSpPr>
      <xdr:spPr>
        <a:xfrm>
          <a:off x="2381250" y="3609975"/>
          <a:ext cx="5334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8</xdr:row>
      <xdr:rowOff>0</xdr:rowOff>
    </xdr:from>
    <xdr:to>
      <xdr:col>5</xdr:col>
      <xdr:colOff>66675</xdr:colOff>
      <xdr:row>8</xdr:row>
      <xdr:rowOff>123825</xdr:rowOff>
    </xdr:to>
    <xdr:sp>
      <xdr:nvSpPr>
        <xdr:cNvPr id="213" name="AutoShape 44"/>
        <xdr:cNvSpPr>
          <a:spLocks/>
        </xdr:cNvSpPr>
      </xdr:nvSpPr>
      <xdr:spPr>
        <a:xfrm>
          <a:off x="379095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66675</xdr:rowOff>
    </xdr:from>
    <xdr:to>
      <xdr:col>5</xdr:col>
      <xdr:colOff>0</xdr:colOff>
      <xdr:row>8</xdr:row>
      <xdr:rowOff>9525</xdr:rowOff>
    </xdr:to>
    <xdr:sp>
      <xdr:nvSpPr>
        <xdr:cNvPr id="214" name="Line 1447"/>
        <xdr:cNvSpPr>
          <a:spLocks/>
        </xdr:cNvSpPr>
      </xdr:nvSpPr>
      <xdr:spPr>
        <a:xfrm>
          <a:off x="3857625" y="9239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95250</xdr:rowOff>
    </xdr:from>
    <xdr:to>
      <xdr:col>5</xdr:col>
      <xdr:colOff>447675</xdr:colOff>
      <xdr:row>5</xdr:row>
      <xdr:rowOff>66675</xdr:rowOff>
    </xdr:to>
    <xdr:sp>
      <xdr:nvSpPr>
        <xdr:cNvPr id="215" name="Line 1448"/>
        <xdr:cNvSpPr>
          <a:spLocks/>
        </xdr:cNvSpPr>
      </xdr:nvSpPr>
      <xdr:spPr>
        <a:xfrm flipV="1">
          <a:off x="3867150" y="609600"/>
          <a:ext cx="43815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133350</xdr:rowOff>
    </xdr:from>
    <xdr:to>
      <xdr:col>5</xdr:col>
      <xdr:colOff>9525</xdr:colOff>
      <xdr:row>5</xdr:row>
      <xdr:rowOff>38100</xdr:rowOff>
    </xdr:to>
    <xdr:sp>
      <xdr:nvSpPr>
        <xdr:cNvPr id="216" name="Line 1449"/>
        <xdr:cNvSpPr>
          <a:spLocks/>
        </xdr:cNvSpPr>
      </xdr:nvSpPr>
      <xdr:spPr>
        <a:xfrm>
          <a:off x="3857625" y="647700"/>
          <a:ext cx="9525" cy="24765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2</xdr:row>
      <xdr:rowOff>171450</xdr:rowOff>
    </xdr:from>
    <xdr:to>
      <xdr:col>5</xdr:col>
      <xdr:colOff>228600</xdr:colOff>
      <xdr:row>3</xdr:row>
      <xdr:rowOff>152400</xdr:rowOff>
    </xdr:to>
    <xdr:sp>
      <xdr:nvSpPr>
        <xdr:cNvPr id="217" name="Rectangle 481"/>
        <xdr:cNvSpPr>
          <a:spLocks/>
        </xdr:cNvSpPr>
      </xdr:nvSpPr>
      <xdr:spPr>
        <a:xfrm>
          <a:off x="3629025" y="514350"/>
          <a:ext cx="457200" cy="1524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小学校</a:t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5</xdr:col>
      <xdr:colOff>66675</xdr:colOff>
      <xdr:row>16</xdr:row>
      <xdr:rowOff>123825</xdr:rowOff>
    </xdr:to>
    <xdr:sp>
      <xdr:nvSpPr>
        <xdr:cNvPr id="218" name="AutoShape 384"/>
        <xdr:cNvSpPr>
          <a:spLocks/>
        </xdr:cNvSpPr>
      </xdr:nvSpPr>
      <xdr:spPr>
        <a:xfrm>
          <a:off x="379095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419100</xdr:colOff>
      <xdr:row>13</xdr:row>
      <xdr:rowOff>0</xdr:rowOff>
    </xdr:to>
    <xdr:sp>
      <xdr:nvSpPr>
        <xdr:cNvPr id="219" name="Line 1452"/>
        <xdr:cNvSpPr>
          <a:spLocks/>
        </xdr:cNvSpPr>
      </xdr:nvSpPr>
      <xdr:spPr>
        <a:xfrm flipH="1">
          <a:off x="3857625" y="2228850"/>
          <a:ext cx="4191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66675</xdr:rowOff>
    </xdr:from>
    <xdr:to>
      <xdr:col>5</xdr:col>
      <xdr:colOff>0</xdr:colOff>
      <xdr:row>16</xdr:row>
      <xdr:rowOff>0</xdr:rowOff>
    </xdr:to>
    <xdr:sp>
      <xdr:nvSpPr>
        <xdr:cNvPr id="220" name="Line 1453"/>
        <xdr:cNvSpPr>
          <a:spLocks/>
        </xdr:cNvSpPr>
      </xdr:nvSpPr>
      <xdr:spPr>
        <a:xfrm>
          <a:off x="3857625" y="2295525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21" name="Line 1454"/>
        <xdr:cNvSpPr>
          <a:spLocks/>
        </xdr:cNvSpPr>
      </xdr:nvSpPr>
      <xdr:spPr>
        <a:xfrm flipH="1" flipV="1">
          <a:off x="3190875" y="2228850"/>
          <a:ext cx="666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12</xdr:row>
      <xdr:rowOff>104775</xdr:rowOff>
    </xdr:from>
    <xdr:to>
      <xdr:col>5</xdr:col>
      <xdr:colOff>66675</xdr:colOff>
      <xdr:row>13</xdr:row>
      <xdr:rowOff>66675</xdr:rowOff>
    </xdr:to>
    <xdr:sp>
      <xdr:nvSpPr>
        <xdr:cNvPr id="222" name="Oval 291"/>
        <xdr:cNvSpPr>
          <a:spLocks/>
        </xdr:cNvSpPr>
      </xdr:nvSpPr>
      <xdr:spPr>
        <a:xfrm>
          <a:off x="379095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581025</xdr:colOff>
      <xdr:row>24</xdr:row>
      <xdr:rowOff>0</xdr:rowOff>
    </xdr:to>
    <xdr:sp>
      <xdr:nvSpPr>
        <xdr:cNvPr id="223" name="Freeform 24"/>
        <xdr:cNvSpPr>
          <a:spLocks/>
        </xdr:cNvSpPr>
      </xdr:nvSpPr>
      <xdr:spPr>
        <a:xfrm>
          <a:off x="3857625" y="3600450"/>
          <a:ext cx="581025" cy="514350"/>
        </a:xfrm>
        <a:custGeom>
          <a:pathLst>
            <a:path h="9118" w="11034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21</xdr:row>
      <xdr:rowOff>0</xdr:rowOff>
    </xdr:to>
    <xdr:sp>
      <xdr:nvSpPr>
        <xdr:cNvPr id="224" name="Line 25"/>
        <xdr:cNvSpPr>
          <a:spLocks/>
        </xdr:cNvSpPr>
      </xdr:nvSpPr>
      <xdr:spPr>
        <a:xfrm flipV="1">
          <a:off x="3857625" y="3267075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20</xdr:row>
      <xdr:rowOff>104775</xdr:rowOff>
    </xdr:from>
    <xdr:to>
      <xdr:col>5</xdr:col>
      <xdr:colOff>66675</xdr:colOff>
      <xdr:row>21</xdr:row>
      <xdr:rowOff>66675</xdr:rowOff>
    </xdr:to>
    <xdr:sp>
      <xdr:nvSpPr>
        <xdr:cNvPr id="225" name="Oval 16"/>
        <xdr:cNvSpPr>
          <a:spLocks/>
        </xdr:cNvSpPr>
      </xdr:nvSpPr>
      <xdr:spPr>
        <a:xfrm>
          <a:off x="379095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24</xdr:row>
      <xdr:rowOff>0</xdr:rowOff>
    </xdr:from>
    <xdr:to>
      <xdr:col>5</xdr:col>
      <xdr:colOff>66675</xdr:colOff>
      <xdr:row>24</xdr:row>
      <xdr:rowOff>123825</xdr:rowOff>
    </xdr:to>
    <xdr:sp>
      <xdr:nvSpPr>
        <xdr:cNvPr id="226" name="AutoShape 23"/>
        <xdr:cNvSpPr>
          <a:spLocks/>
        </xdr:cNvSpPr>
      </xdr:nvSpPr>
      <xdr:spPr>
        <a:xfrm>
          <a:off x="379095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21</xdr:row>
      <xdr:rowOff>0</xdr:rowOff>
    </xdr:from>
    <xdr:to>
      <xdr:col>4</xdr:col>
      <xdr:colOff>704850</xdr:colOff>
      <xdr:row>21</xdr:row>
      <xdr:rowOff>0</xdr:rowOff>
    </xdr:to>
    <xdr:sp>
      <xdr:nvSpPr>
        <xdr:cNvPr id="227" name="Line 1469"/>
        <xdr:cNvSpPr>
          <a:spLocks/>
        </xdr:cNvSpPr>
      </xdr:nvSpPr>
      <xdr:spPr>
        <a:xfrm>
          <a:off x="3276600" y="3600450"/>
          <a:ext cx="5143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61</xdr:row>
      <xdr:rowOff>85725</xdr:rowOff>
    </xdr:from>
    <xdr:to>
      <xdr:col>5</xdr:col>
      <xdr:colOff>104775</xdr:colOff>
      <xdr:row>63</xdr:row>
      <xdr:rowOff>142875</xdr:rowOff>
    </xdr:to>
    <xdr:sp>
      <xdr:nvSpPr>
        <xdr:cNvPr id="228" name="フリーフォーム 621"/>
        <xdr:cNvSpPr>
          <a:spLocks noChangeAspect="1"/>
        </xdr:cNvSpPr>
      </xdr:nvSpPr>
      <xdr:spPr>
        <a:xfrm rot="10800000">
          <a:off x="3895725" y="10544175"/>
          <a:ext cx="66675" cy="40005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39</xdr:row>
      <xdr:rowOff>152400</xdr:rowOff>
    </xdr:from>
    <xdr:to>
      <xdr:col>7</xdr:col>
      <xdr:colOff>66675</xdr:colOff>
      <xdr:row>40</xdr:row>
      <xdr:rowOff>104775</xdr:rowOff>
    </xdr:to>
    <xdr:sp>
      <xdr:nvSpPr>
        <xdr:cNvPr id="229" name="AutoShape 14"/>
        <xdr:cNvSpPr>
          <a:spLocks/>
        </xdr:cNvSpPr>
      </xdr:nvSpPr>
      <xdr:spPr>
        <a:xfrm>
          <a:off x="5334000" y="683895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36</xdr:row>
      <xdr:rowOff>152400</xdr:rowOff>
    </xdr:from>
    <xdr:to>
      <xdr:col>7</xdr:col>
      <xdr:colOff>0</xdr:colOff>
      <xdr:row>39</xdr:row>
      <xdr:rowOff>152400</xdr:rowOff>
    </xdr:to>
    <xdr:sp>
      <xdr:nvSpPr>
        <xdr:cNvPr id="230" name="AutoShape 136"/>
        <xdr:cNvSpPr>
          <a:spLocks/>
        </xdr:cNvSpPr>
      </xdr:nvSpPr>
      <xdr:spPr>
        <a:xfrm flipH="1">
          <a:off x="4800600" y="6324600"/>
          <a:ext cx="6000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36</xdr:row>
      <xdr:rowOff>85725</xdr:rowOff>
    </xdr:from>
    <xdr:to>
      <xdr:col>7</xdr:col>
      <xdr:colOff>66675</xdr:colOff>
      <xdr:row>37</xdr:row>
      <xdr:rowOff>47625</xdr:rowOff>
    </xdr:to>
    <xdr:sp>
      <xdr:nvSpPr>
        <xdr:cNvPr id="231" name="Oval 138"/>
        <xdr:cNvSpPr>
          <a:spLocks/>
        </xdr:cNvSpPr>
      </xdr:nvSpPr>
      <xdr:spPr>
        <a:xfrm>
          <a:off x="5334000" y="625792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152400</xdr:rowOff>
    </xdr:from>
    <xdr:to>
      <xdr:col>7</xdr:col>
      <xdr:colOff>523875</xdr:colOff>
      <xdr:row>36</xdr:row>
      <xdr:rowOff>152400</xdr:rowOff>
    </xdr:to>
    <xdr:sp>
      <xdr:nvSpPr>
        <xdr:cNvPr id="232" name="Line 1488"/>
        <xdr:cNvSpPr>
          <a:spLocks/>
        </xdr:cNvSpPr>
      </xdr:nvSpPr>
      <xdr:spPr>
        <a:xfrm>
          <a:off x="5467350" y="6324600"/>
          <a:ext cx="4572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152400</xdr:rowOff>
    </xdr:from>
    <xdr:to>
      <xdr:col>7</xdr:col>
      <xdr:colOff>0</xdr:colOff>
      <xdr:row>36</xdr:row>
      <xdr:rowOff>76200</xdr:rowOff>
    </xdr:to>
    <xdr:sp>
      <xdr:nvSpPr>
        <xdr:cNvPr id="233" name="Line 1489"/>
        <xdr:cNvSpPr>
          <a:spLocks/>
        </xdr:cNvSpPr>
      </xdr:nvSpPr>
      <xdr:spPr>
        <a:xfrm flipV="1">
          <a:off x="5400675" y="598170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0</xdr:rowOff>
    </xdr:from>
    <xdr:to>
      <xdr:col>7</xdr:col>
      <xdr:colOff>600075</xdr:colOff>
      <xdr:row>48</xdr:row>
      <xdr:rowOff>9525</xdr:rowOff>
    </xdr:to>
    <xdr:sp>
      <xdr:nvSpPr>
        <xdr:cNvPr id="234" name="AutoShape 288"/>
        <xdr:cNvSpPr>
          <a:spLocks/>
        </xdr:cNvSpPr>
      </xdr:nvSpPr>
      <xdr:spPr>
        <a:xfrm>
          <a:off x="5410200" y="7715250"/>
          <a:ext cx="590550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44</xdr:row>
      <xdr:rowOff>104775</xdr:rowOff>
    </xdr:from>
    <xdr:to>
      <xdr:col>7</xdr:col>
      <xdr:colOff>76200</xdr:colOff>
      <xdr:row>45</xdr:row>
      <xdr:rowOff>66675</xdr:rowOff>
    </xdr:to>
    <xdr:sp>
      <xdr:nvSpPr>
        <xdr:cNvPr id="235" name="Oval 291"/>
        <xdr:cNvSpPr>
          <a:spLocks/>
        </xdr:cNvSpPr>
      </xdr:nvSpPr>
      <xdr:spPr>
        <a:xfrm>
          <a:off x="5343525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45</xdr:row>
      <xdr:rowOff>0</xdr:rowOff>
    </xdr:from>
    <xdr:to>
      <xdr:col>6</xdr:col>
      <xdr:colOff>714375</xdr:colOff>
      <xdr:row>45</xdr:row>
      <xdr:rowOff>0</xdr:rowOff>
    </xdr:to>
    <xdr:sp>
      <xdr:nvSpPr>
        <xdr:cNvPr id="236" name="Line 1493"/>
        <xdr:cNvSpPr>
          <a:spLocks/>
        </xdr:cNvSpPr>
      </xdr:nvSpPr>
      <xdr:spPr>
        <a:xfrm>
          <a:off x="4800600" y="7715250"/>
          <a:ext cx="5429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61</xdr:row>
      <xdr:rowOff>0</xdr:rowOff>
    </xdr:from>
    <xdr:to>
      <xdr:col>5</xdr:col>
      <xdr:colOff>0</xdr:colOff>
      <xdr:row>64</xdr:row>
      <xdr:rowOff>9525</xdr:rowOff>
    </xdr:to>
    <xdr:sp>
      <xdr:nvSpPr>
        <xdr:cNvPr id="237" name="AutoShape 288"/>
        <xdr:cNvSpPr>
          <a:spLocks/>
        </xdr:cNvSpPr>
      </xdr:nvSpPr>
      <xdr:spPr>
        <a:xfrm flipH="1">
          <a:off x="3276600" y="10458450"/>
          <a:ext cx="581025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64</xdr:row>
      <xdr:rowOff>0</xdr:rowOff>
    </xdr:from>
    <xdr:to>
      <xdr:col>5</xdr:col>
      <xdr:colOff>66675</xdr:colOff>
      <xdr:row>64</xdr:row>
      <xdr:rowOff>123825</xdr:rowOff>
    </xdr:to>
    <xdr:sp>
      <xdr:nvSpPr>
        <xdr:cNvPr id="238" name="AutoShape 384"/>
        <xdr:cNvSpPr>
          <a:spLocks/>
        </xdr:cNvSpPr>
      </xdr:nvSpPr>
      <xdr:spPr>
        <a:xfrm>
          <a:off x="37909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561975</xdr:colOff>
      <xdr:row>61</xdr:row>
      <xdr:rowOff>0</xdr:rowOff>
    </xdr:to>
    <xdr:sp>
      <xdr:nvSpPr>
        <xdr:cNvPr id="239" name="AutoShape 86"/>
        <xdr:cNvSpPr>
          <a:spLocks/>
        </xdr:cNvSpPr>
      </xdr:nvSpPr>
      <xdr:spPr>
        <a:xfrm flipH="1">
          <a:off x="3857625" y="10115550"/>
          <a:ext cx="561975" cy="3429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60</xdr:row>
      <xdr:rowOff>104775</xdr:rowOff>
    </xdr:from>
    <xdr:to>
      <xdr:col>5</xdr:col>
      <xdr:colOff>66675</xdr:colOff>
      <xdr:row>61</xdr:row>
      <xdr:rowOff>66675</xdr:rowOff>
    </xdr:to>
    <xdr:sp>
      <xdr:nvSpPr>
        <xdr:cNvPr id="240" name="Oval 291"/>
        <xdr:cNvSpPr>
          <a:spLocks/>
        </xdr:cNvSpPr>
      </xdr:nvSpPr>
      <xdr:spPr>
        <a:xfrm>
          <a:off x="379095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8</xdr:row>
      <xdr:rowOff>0</xdr:rowOff>
    </xdr:from>
    <xdr:to>
      <xdr:col>7</xdr:col>
      <xdr:colOff>66675</xdr:colOff>
      <xdr:row>8</xdr:row>
      <xdr:rowOff>123825</xdr:rowOff>
    </xdr:to>
    <xdr:sp>
      <xdr:nvSpPr>
        <xdr:cNvPr id="241" name="AutoShape 14"/>
        <xdr:cNvSpPr>
          <a:spLocks/>
        </xdr:cNvSpPr>
      </xdr:nvSpPr>
      <xdr:spPr>
        <a:xfrm>
          <a:off x="53340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161925</xdr:rowOff>
    </xdr:from>
    <xdr:to>
      <xdr:col>7</xdr:col>
      <xdr:colOff>0</xdr:colOff>
      <xdr:row>5</xdr:row>
      <xdr:rowOff>0</xdr:rowOff>
    </xdr:to>
    <xdr:sp>
      <xdr:nvSpPr>
        <xdr:cNvPr id="242" name="Line 1508"/>
        <xdr:cNvSpPr>
          <a:spLocks/>
        </xdr:cNvSpPr>
      </xdr:nvSpPr>
      <xdr:spPr>
        <a:xfrm flipH="1" flipV="1">
          <a:off x="4724400" y="847725"/>
          <a:ext cx="6762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8</xdr:row>
      <xdr:rowOff>0</xdr:rowOff>
    </xdr:to>
    <xdr:sp>
      <xdr:nvSpPr>
        <xdr:cNvPr id="243" name="Line 1509"/>
        <xdr:cNvSpPr>
          <a:spLocks/>
        </xdr:cNvSpPr>
      </xdr:nvSpPr>
      <xdr:spPr>
        <a:xfrm>
          <a:off x="5400675" y="8572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161925</xdr:rowOff>
    </xdr:to>
    <xdr:sp>
      <xdr:nvSpPr>
        <xdr:cNvPr id="244" name="Line 1510"/>
        <xdr:cNvSpPr>
          <a:spLocks/>
        </xdr:cNvSpPr>
      </xdr:nvSpPr>
      <xdr:spPr>
        <a:xfrm>
          <a:off x="5400675" y="514350"/>
          <a:ext cx="0" cy="3333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</xdr:row>
      <xdr:rowOff>104775</xdr:rowOff>
    </xdr:from>
    <xdr:to>
      <xdr:col>7</xdr:col>
      <xdr:colOff>66675</xdr:colOff>
      <xdr:row>5</xdr:row>
      <xdr:rowOff>66675</xdr:rowOff>
    </xdr:to>
    <xdr:sp>
      <xdr:nvSpPr>
        <xdr:cNvPr id="245" name="Oval 138"/>
        <xdr:cNvSpPr>
          <a:spLocks/>
        </xdr:cNvSpPr>
      </xdr:nvSpPr>
      <xdr:spPr>
        <a:xfrm>
          <a:off x="533400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0</xdr:rowOff>
    </xdr:from>
    <xdr:to>
      <xdr:col>7</xdr:col>
      <xdr:colOff>66675</xdr:colOff>
      <xdr:row>16</xdr:row>
      <xdr:rowOff>123825</xdr:rowOff>
    </xdr:to>
    <xdr:sp>
      <xdr:nvSpPr>
        <xdr:cNvPr id="246" name="AutoShape 44"/>
        <xdr:cNvSpPr>
          <a:spLocks/>
        </xdr:cNvSpPr>
      </xdr:nvSpPr>
      <xdr:spPr>
        <a:xfrm>
          <a:off x="53340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66675</xdr:rowOff>
    </xdr:from>
    <xdr:to>
      <xdr:col>7</xdr:col>
      <xdr:colOff>0</xdr:colOff>
      <xdr:row>16</xdr:row>
      <xdr:rowOff>9525</xdr:rowOff>
    </xdr:to>
    <xdr:sp>
      <xdr:nvSpPr>
        <xdr:cNvPr id="247" name="Line 1513"/>
        <xdr:cNvSpPr>
          <a:spLocks/>
        </xdr:cNvSpPr>
      </xdr:nvSpPr>
      <xdr:spPr>
        <a:xfrm>
          <a:off x="5400675" y="22955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657225</xdr:colOff>
      <xdr:row>13</xdr:row>
      <xdr:rowOff>0</xdr:rowOff>
    </xdr:to>
    <xdr:sp>
      <xdr:nvSpPr>
        <xdr:cNvPr id="248" name="Line 1514"/>
        <xdr:cNvSpPr>
          <a:spLocks/>
        </xdr:cNvSpPr>
      </xdr:nvSpPr>
      <xdr:spPr>
        <a:xfrm flipV="1">
          <a:off x="5400675" y="2228850"/>
          <a:ext cx="657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12</xdr:row>
      <xdr:rowOff>161925</xdr:rowOff>
    </xdr:from>
    <xdr:to>
      <xdr:col>7</xdr:col>
      <xdr:colOff>0</xdr:colOff>
      <xdr:row>12</xdr:row>
      <xdr:rowOff>161925</xdr:rowOff>
    </xdr:to>
    <xdr:sp>
      <xdr:nvSpPr>
        <xdr:cNvPr id="249" name="Line 1516"/>
        <xdr:cNvSpPr>
          <a:spLocks/>
        </xdr:cNvSpPr>
      </xdr:nvSpPr>
      <xdr:spPr>
        <a:xfrm flipH="1">
          <a:off x="4743450" y="2219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12</xdr:row>
      <xdr:rowOff>104775</xdr:rowOff>
    </xdr:from>
    <xdr:to>
      <xdr:col>7</xdr:col>
      <xdr:colOff>66675</xdr:colOff>
      <xdr:row>13</xdr:row>
      <xdr:rowOff>66675</xdr:rowOff>
    </xdr:to>
    <xdr:sp>
      <xdr:nvSpPr>
        <xdr:cNvPr id="250" name="Oval 138"/>
        <xdr:cNvSpPr>
          <a:spLocks/>
        </xdr:cNvSpPr>
      </xdr:nvSpPr>
      <xdr:spPr>
        <a:xfrm>
          <a:off x="533400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66675</xdr:rowOff>
    </xdr:from>
    <xdr:to>
      <xdr:col>6</xdr:col>
      <xdr:colOff>685800</xdr:colOff>
      <xdr:row>22</xdr:row>
      <xdr:rowOff>76200</xdr:rowOff>
    </xdr:to>
    <xdr:sp>
      <xdr:nvSpPr>
        <xdr:cNvPr id="251" name="Rectangle 1518"/>
        <xdr:cNvSpPr>
          <a:spLocks/>
        </xdr:cNvSpPr>
      </xdr:nvSpPr>
      <xdr:spPr>
        <a:xfrm>
          <a:off x="5143500" y="3667125"/>
          <a:ext cx="171450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24</xdr:row>
      <xdr:rowOff>0</xdr:rowOff>
    </xdr:from>
    <xdr:to>
      <xdr:col>7</xdr:col>
      <xdr:colOff>66675</xdr:colOff>
      <xdr:row>24</xdr:row>
      <xdr:rowOff>123825</xdr:rowOff>
    </xdr:to>
    <xdr:sp>
      <xdr:nvSpPr>
        <xdr:cNvPr id="252" name="AutoShape 44"/>
        <xdr:cNvSpPr>
          <a:spLocks/>
        </xdr:cNvSpPr>
      </xdr:nvSpPr>
      <xdr:spPr>
        <a:xfrm>
          <a:off x="533400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66675</xdr:rowOff>
    </xdr:from>
    <xdr:to>
      <xdr:col>7</xdr:col>
      <xdr:colOff>0</xdr:colOff>
      <xdr:row>24</xdr:row>
      <xdr:rowOff>9525</xdr:rowOff>
    </xdr:to>
    <xdr:sp>
      <xdr:nvSpPr>
        <xdr:cNvPr id="253" name="Line 1520"/>
        <xdr:cNvSpPr>
          <a:spLocks/>
        </xdr:cNvSpPr>
      </xdr:nvSpPr>
      <xdr:spPr>
        <a:xfrm>
          <a:off x="5400675" y="36671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21</xdr:row>
      <xdr:rowOff>9525</xdr:rowOff>
    </xdr:from>
    <xdr:to>
      <xdr:col>7</xdr:col>
      <xdr:colOff>19050</xdr:colOff>
      <xdr:row>21</xdr:row>
      <xdr:rowOff>9525</xdr:rowOff>
    </xdr:to>
    <xdr:sp>
      <xdr:nvSpPr>
        <xdr:cNvPr id="254" name="Line 1521"/>
        <xdr:cNvSpPr>
          <a:spLocks/>
        </xdr:cNvSpPr>
      </xdr:nvSpPr>
      <xdr:spPr>
        <a:xfrm flipH="1">
          <a:off x="4829175" y="3609975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57150</xdr:rowOff>
    </xdr:from>
    <xdr:to>
      <xdr:col>7</xdr:col>
      <xdr:colOff>0</xdr:colOff>
      <xdr:row>20</xdr:row>
      <xdr:rowOff>104775</xdr:rowOff>
    </xdr:to>
    <xdr:sp>
      <xdr:nvSpPr>
        <xdr:cNvPr id="255" name="Line 1522"/>
        <xdr:cNvSpPr>
          <a:spLocks/>
        </xdr:cNvSpPr>
      </xdr:nvSpPr>
      <xdr:spPr>
        <a:xfrm>
          <a:off x="5400675" y="3143250"/>
          <a:ext cx="0" cy="3905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20</xdr:row>
      <xdr:rowOff>104775</xdr:rowOff>
    </xdr:from>
    <xdr:to>
      <xdr:col>7</xdr:col>
      <xdr:colOff>66675</xdr:colOff>
      <xdr:row>21</xdr:row>
      <xdr:rowOff>66675</xdr:rowOff>
    </xdr:to>
    <xdr:sp>
      <xdr:nvSpPr>
        <xdr:cNvPr id="256" name="Oval 138"/>
        <xdr:cNvSpPr>
          <a:spLocks/>
        </xdr:cNvSpPr>
      </xdr:nvSpPr>
      <xdr:spPr>
        <a:xfrm>
          <a:off x="533400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39</xdr:row>
      <xdr:rowOff>171450</xdr:rowOff>
    </xdr:from>
    <xdr:to>
      <xdr:col>5</xdr:col>
      <xdr:colOff>76200</xdr:colOff>
      <xdr:row>40</xdr:row>
      <xdr:rowOff>114300</xdr:rowOff>
    </xdr:to>
    <xdr:sp>
      <xdr:nvSpPr>
        <xdr:cNvPr id="257" name="AutoShape 23"/>
        <xdr:cNvSpPr>
          <a:spLocks/>
        </xdr:cNvSpPr>
      </xdr:nvSpPr>
      <xdr:spPr>
        <a:xfrm>
          <a:off x="3800475" y="68580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35</xdr:row>
      <xdr:rowOff>85725</xdr:rowOff>
    </xdr:from>
    <xdr:to>
      <xdr:col>5</xdr:col>
      <xdr:colOff>9525</xdr:colOff>
      <xdr:row>40</xdr:row>
      <xdr:rowOff>0</xdr:rowOff>
    </xdr:to>
    <xdr:sp>
      <xdr:nvSpPr>
        <xdr:cNvPr id="258" name="Freeform 24"/>
        <xdr:cNvSpPr>
          <a:spLocks/>
        </xdr:cNvSpPr>
      </xdr:nvSpPr>
      <xdr:spPr>
        <a:xfrm>
          <a:off x="3571875" y="6086475"/>
          <a:ext cx="295275" cy="771525"/>
        </a:xfrm>
        <a:custGeom>
          <a:pathLst>
            <a:path h="7486" w="9721">
              <a:moveTo>
                <a:pt x="9721" y="7486"/>
              </a:moveTo>
              <a:lnTo>
                <a:pt x="9721" y="3189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35</xdr:row>
      <xdr:rowOff>28575</xdr:rowOff>
    </xdr:from>
    <xdr:to>
      <xdr:col>5</xdr:col>
      <xdr:colOff>314325</xdr:colOff>
      <xdr:row>37</xdr:row>
      <xdr:rowOff>57150</xdr:rowOff>
    </xdr:to>
    <xdr:sp>
      <xdr:nvSpPr>
        <xdr:cNvPr id="259" name="Line 25"/>
        <xdr:cNvSpPr>
          <a:spLocks/>
        </xdr:cNvSpPr>
      </xdr:nvSpPr>
      <xdr:spPr>
        <a:xfrm flipV="1">
          <a:off x="3886200" y="6029325"/>
          <a:ext cx="285750" cy="3714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36</xdr:row>
      <xdr:rowOff>133350</xdr:rowOff>
    </xdr:from>
    <xdr:to>
      <xdr:col>5</xdr:col>
      <xdr:colOff>76200</xdr:colOff>
      <xdr:row>37</xdr:row>
      <xdr:rowOff>95250</xdr:rowOff>
    </xdr:to>
    <xdr:sp>
      <xdr:nvSpPr>
        <xdr:cNvPr id="260" name="Oval 16"/>
        <xdr:cNvSpPr>
          <a:spLocks/>
        </xdr:cNvSpPr>
      </xdr:nvSpPr>
      <xdr:spPr>
        <a:xfrm>
          <a:off x="3800475" y="63055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45</xdr:row>
      <xdr:rowOff>47625</xdr:rowOff>
    </xdr:from>
    <xdr:to>
      <xdr:col>9</xdr:col>
      <xdr:colOff>600075</xdr:colOff>
      <xdr:row>48</xdr:row>
      <xdr:rowOff>57150</xdr:rowOff>
    </xdr:to>
    <xdr:sp>
      <xdr:nvSpPr>
        <xdr:cNvPr id="261" name="AutoShape 288"/>
        <xdr:cNvSpPr>
          <a:spLocks/>
        </xdr:cNvSpPr>
      </xdr:nvSpPr>
      <xdr:spPr>
        <a:xfrm>
          <a:off x="6953250" y="7762875"/>
          <a:ext cx="590550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44</xdr:row>
      <xdr:rowOff>152400</xdr:rowOff>
    </xdr:from>
    <xdr:to>
      <xdr:col>9</xdr:col>
      <xdr:colOff>76200</xdr:colOff>
      <xdr:row>45</xdr:row>
      <xdr:rowOff>114300</xdr:rowOff>
    </xdr:to>
    <xdr:sp>
      <xdr:nvSpPr>
        <xdr:cNvPr id="262" name="Oval 291"/>
        <xdr:cNvSpPr>
          <a:spLocks/>
        </xdr:cNvSpPr>
      </xdr:nvSpPr>
      <xdr:spPr>
        <a:xfrm>
          <a:off x="6886575" y="76962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45</xdr:row>
      <xdr:rowOff>47625</xdr:rowOff>
    </xdr:from>
    <xdr:to>
      <xdr:col>8</xdr:col>
      <xdr:colOff>714375</xdr:colOff>
      <xdr:row>45</xdr:row>
      <xdr:rowOff>47625</xdr:rowOff>
    </xdr:to>
    <xdr:sp>
      <xdr:nvSpPr>
        <xdr:cNvPr id="263" name="Line 1493"/>
        <xdr:cNvSpPr>
          <a:spLocks/>
        </xdr:cNvSpPr>
      </xdr:nvSpPr>
      <xdr:spPr>
        <a:xfrm>
          <a:off x="6343650" y="7762875"/>
          <a:ext cx="5429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48</xdr:row>
      <xdr:rowOff>0</xdr:rowOff>
    </xdr:from>
    <xdr:to>
      <xdr:col>9</xdr:col>
      <xdr:colOff>76200</xdr:colOff>
      <xdr:row>48</xdr:row>
      <xdr:rowOff>123825</xdr:rowOff>
    </xdr:to>
    <xdr:sp>
      <xdr:nvSpPr>
        <xdr:cNvPr id="264" name="AutoShape 384"/>
        <xdr:cNvSpPr>
          <a:spLocks/>
        </xdr:cNvSpPr>
      </xdr:nvSpPr>
      <xdr:spPr>
        <a:xfrm>
          <a:off x="6886575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762000</xdr:colOff>
      <xdr:row>35</xdr:row>
      <xdr:rowOff>19050</xdr:rowOff>
    </xdr:from>
    <xdr:to>
      <xdr:col>9</xdr:col>
      <xdr:colOff>333375</xdr:colOff>
      <xdr:row>39</xdr:row>
      <xdr:rowOff>142875</xdr:rowOff>
    </xdr:to>
    <xdr:sp>
      <xdr:nvSpPr>
        <xdr:cNvPr id="265" name="Freeform 24"/>
        <xdr:cNvSpPr>
          <a:spLocks/>
        </xdr:cNvSpPr>
      </xdr:nvSpPr>
      <xdr:spPr>
        <a:xfrm>
          <a:off x="6934200" y="6019800"/>
          <a:ext cx="342900" cy="809625"/>
        </a:xfrm>
        <a:custGeom>
          <a:pathLst>
            <a:path h="9341" w="16364">
              <a:moveTo>
                <a:pt x="0" y="9341"/>
              </a:moveTo>
              <a:lnTo>
                <a:pt x="0" y="4175"/>
              </a:lnTo>
              <a:lnTo>
                <a:pt x="1636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752475</xdr:colOff>
      <xdr:row>34</xdr:row>
      <xdr:rowOff>66675</xdr:rowOff>
    </xdr:from>
    <xdr:to>
      <xdr:col>8</xdr:col>
      <xdr:colOff>762000</xdr:colOff>
      <xdr:row>37</xdr:row>
      <xdr:rowOff>0</xdr:rowOff>
    </xdr:to>
    <xdr:sp>
      <xdr:nvSpPr>
        <xdr:cNvPr id="266" name="Line 1493"/>
        <xdr:cNvSpPr>
          <a:spLocks/>
        </xdr:cNvSpPr>
      </xdr:nvSpPr>
      <xdr:spPr>
        <a:xfrm>
          <a:off x="6924675" y="5895975"/>
          <a:ext cx="9525" cy="4476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36</xdr:row>
      <xdr:rowOff>104775</xdr:rowOff>
    </xdr:from>
    <xdr:to>
      <xdr:col>9</xdr:col>
      <xdr:colOff>66675</xdr:colOff>
      <xdr:row>37</xdr:row>
      <xdr:rowOff>66675</xdr:rowOff>
    </xdr:to>
    <xdr:sp>
      <xdr:nvSpPr>
        <xdr:cNvPr id="267" name="Oval 16"/>
        <xdr:cNvSpPr>
          <a:spLocks/>
        </xdr:cNvSpPr>
      </xdr:nvSpPr>
      <xdr:spPr>
        <a:xfrm>
          <a:off x="687705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123825</xdr:rowOff>
    </xdr:to>
    <xdr:sp>
      <xdr:nvSpPr>
        <xdr:cNvPr id="268" name="AutoShape 77"/>
        <xdr:cNvSpPr>
          <a:spLocks/>
        </xdr:cNvSpPr>
      </xdr:nvSpPr>
      <xdr:spPr>
        <a:xfrm>
          <a:off x="6877050" y="5486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171450</xdr:rowOff>
    </xdr:from>
    <xdr:to>
      <xdr:col>9</xdr:col>
      <xdr:colOff>542925</xdr:colOff>
      <xdr:row>32</xdr:row>
      <xdr:rowOff>0</xdr:rowOff>
    </xdr:to>
    <xdr:sp>
      <xdr:nvSpPr>
        <xdr:cNvPr id="269" name="Freeform 37"/>
        <xdr:cNvSpPr>
          <a:spLocks/>
        </xdr:cNvSpPr>
      </xdr:nvSpPr>
      <xdr:spPr>
        <a:xfrm>
          <a:off x="6943725" y="4972050"/>
          <a:ext cx="542925" cy="514350"/>
        </a:xfrm>
        <a:custGeom>
          <a:pathLst>
            <a:path h="10075" w="10000">
              <a:moveTo>
                <a:pt x="0" y="10075"/>
              </a:moveTo>
              <a:lnTo>
                <a:pt x="0" y="75"/>
              </a:lnTo>
              <a:lnTo>
                <a:pt x="1000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70" name="Freeform 38"/>
        <xdr:cNvSpPr>
          <a:spLocks/>
        </xdr:cNvSpPr>
      </xdr:nvSpPr>
      <xdr:spPr>
        <a:xfrm>
          <a:off x="6438900" y="4972050"/>
          <a:ext cx="504825" cy="0"/>
        </a:xfrm>
        <a:custGeom>
          <a:pathLst>
            <a:path h="0" w="10000">
              <a:moveTo>
                <a:pt x="10000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28</xdr:row>
      <xdr:rowOff>104775</xdr:rowOff>
    </xdr:from>
    <xdr:to>
      <xdr:col>9</xdr:col>
      <xdr:colOff>66675</xdr:colOff>
      <xdr:row>29</xdr:row>
      <xdr:rowOff>66675</xdr:rowOff>
    </xdr:to>
    <xdr:sp>
      <xdr:nvSpPr>
        <xdr:cNvPr id="271" name="Oval 39"/>
        <xdr:cNvSpPr>
          <a:spLocks/>
        </xdr:cNvSpPr>
      </xdr:nvSpPr>
      <xdr:spPr>
        <a:xfrm>
          <a:off x="6877050" y="49053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733425</xdr:colOff>
      <xdr:row>17</xdr:row>
      <xdr:rowOff>161925</xdr:rowOff>
    </xdr:from>
    <xdr:to>
      <xdr:col>9</xdr:col>
      <xdr:colOff>276225</xdr:colOff>
      <xdr:row>24</xdr:row>
      <xdr:rowOff>28575</xdr:rowOff>
    </xdr:to>
    <xdr:sp>
      <xdr:nvSpPr>
        <xdr:cNvPr id="272" name="フリーフォーム 540"/>
        <xdr:cNvSpPr>
          <a:spLocks/>
        </xdr:cNvSpPr>
      </xdr:nvSpPr>
      <xdr:spPr>
        <a:xfrm>
          <a:off x="6905625" y="3076575"/>
          <a:ext cx="314325" cy="1066800"/>
        </a:xfrm>
        <a:custGeom>
          <a:pathLst>
            <a:path h="1066800" w="314325">
              <a:moveTo>
                <a:pt x="171450" y="1066800"/>
              </a:moveTo>
              <a:lnTo>
                <a:pt x="171450" y="723900"/>
              </a:lnTo>
              <a:lnTo>
                <a:pt x="152400" y="581025"/>
              </a:lnTo>
              <a:lnTo>
                <a:pt x="76200" y="457200"/>
              </a:lnTo>
              <a:lnTo>
                <a:pt x="0" y="400050"/>
              </a:lnTo>
              <a:lnTo>
                <a:pt x="314325" y="0"/>
              </a:lnTo>
              <a:lnTo>
                <a:pt x="314325" y="9525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19</xdr:row>
      <xdr:rowOff>142875</xdr:rowOff>
    </xdr:from>
    <xdr:to>
      <xdr:col>9</xdr:col>
      <xdr:colOff>47625</xdr:colOff>
      <xdr:row>20</xdr:row>
      <xdr:rowOff>104775</xdr:rowOff>
    </xdr:to>
    <xdr:sp>
      <xdr:nvSpPr>
        <xdr:cNvPr id="273" name="Oval 39"/>
        <xdr:cNvSpPr>
          <a:spLocks/>
        </xdr:cNvSpPr>
      </xdr:nvSpPr>
      <xdr:spPr>
        <a:xfrm>
          <a:off x="6858000" y="34004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9525</xdr:rowOff>
    </xdr:from>
    <xdr:to>
      <xdr:col>9</xdr:col>
      <xdr:colOff>304800</xdr:colOff>
      <xdr:row>20</xdr:row>
      <xdr:rowOff>104775</xdr:rowOff>
    </xdr:to>
    <xdr:sp>
      <xdr:nvSpPr>
        <xdr:cNvPr id="274" name="フリーフォーム 541"/>
        <xdr:cNvSpPr>
          <a:spLocks/>
        </xdr:cNvSpPr>
      </xdr:nvSpPr>
      <xdr:spPr>
        <a:xfrm>
          <a:off x="7019925" y="3267075"/>
          <a:ext cx="228600" cy="266700"/>
        </a:xfrm>
        <a:custGeom>
          <a:pathLst>
            <a:path h="258535" w="238464">
              <a:moveTo>
                <a:pt x="116000" y="0"/>
              </a:moveTo>
              <a:lnTo>
                <a:pt x="0" y="176194"/>
              </a:lnTo>
              <a:lnTo>
                <a:pt x="116000" y="258535"/>
              </a:lnTo>
              <a:lnTo>
                <a:pt x="238464" y="95250"/>
              </a:lnTo>
              <a:lnTo>
                <a:pt x="116000" y="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13</xdr:row>
      <xdr:rowOff>57150</xdr:rowOff>
    </xdr:from>
    <xdr:to>
      <xdr:col>8</xdr:col>
      <xdr:colOff>714375</xdr:colOff>
      <xdr:row>14</xdr:row>
      <xdr:rowOff>104775</xdr:rowOff>
    </xdr:to>
    <xdr:sp>
      <xdr:nvSpPr>
        <xdr:cNvPr id="275" name="Rectangle 1526"/>
        <xdr:cNvSpPr>
          <a:spLocks/>
        </xdr:cNvSpPr>
      </xdr:nvSpPr>
      <xdr:spPr>
        <a:xfrm>
          <a:off x="6438900" y="2286000"/>
          <a:ext cx="447675" cy="219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8</xdr:col>
      <xdr:colOff>200025</xdr:colOff>
      <xdr:row>4</xdr:row>
      <xdr:rowOff>161925</xdr:rowOff>
    </xdr:from>
    <xdr:to>
      <xdr:col>9</xdr:col>
      <xdr:colOff>0</xdr:colOff>
      <xdr:row>7</xdr:row>
      <xdr:rowOff>161925</xdr:rowOff>
    </xdr:to>
    <xdr:sp>
      <xdr:nvSpPr>
        <xdr:cNvPr id="276" name="Freeform 41"/>
        <xdr:cNvSpPr>
          <a:spLocks/>
        </xdr:cNvSpPr>
      </xdr:nvSpPr>
      <xdr:spPr>
        <a:xfrm>
          <a:off x="6372225" y="847725"/>
          <a:ext cx="571500" cy="514350"/>
        </a:xfrm>
        <a:custGeom>
          <a:pathLst>
            <a:path h="54" w="46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523875</xdr:colOff>
      <xdr:row>4</xdr:row>
      <xdr:rowOff>161925</xdr:rowOff>
    </xdr:to>
    <xdr:sp>
      <xdr:nvSpPr>
        <xdr:cNvPr id="277" name="Freeform 42"/>
        <xdr:cNvSpPr>
          <a:spLocks/>
        </xdr:cNvSpPr>
      </xdr:nvSpPr>
      <xdr:spPr>
        <a:xfrm>
          <a:off x="6943725" y="514350"/>
          <a:ext cx="523875" cy="333375"/>
        </a:xfrm>
        <a:custGeom>
          <a:pathLst>
            <a:path h="35" w="46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</xdr:row>
      <xdr:rowOff>95250</xdr:rowOff>
    </xdr:from>
    <xdr:to>
      <xdr:col>9</xdr:col>
      <xdr:colOff>66675</xdr:colOff>
      <xdr:row>5</xdr:row>
      <xdr:rowOff>57150</xdr:rowOff>
    </xdr:to>
    <xdr:sp>
      <xdr:nvSpPr>
        <xdr:cNvPr id="278" name="Oval 43"/>
        <xdr:cNvSpPr>
          <a:spLocks/>
        </xdr:cNvSpPr>
      </xdr:nvSpPr>
      <xdr:spPr>
        <a:xfrm>
          <a:off x="6877050" y="7810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7</xdr:row>
      <xdr:rowOff>161925</xdr:rowOff>
    </xdr:from>
    <xdr:to>
      <xdr:col>9</xdr:col>
      <xdr:colOff>66675</xdr:colOff>
      <xdr:row>8</xdr:row>
      <xdr:rowOff>114300</xdr:rowOff>
    </xdr:to>
    <xdr:sp>
      <xdr:nvSpPr>
        <xdr:cNvPr id="279" name="AutoShape 47"/>
        <xdr:cNvSpPr>
          <a:spLocks/>
        </xdr:cNvSpPr>
      </xdr:nvSpPr>
      <xdr:spPr>
        <a:xfrm>
          <a:off x="6877050" y="13620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171450</xdr:rowOff>
    </xdr:from>
    <xdr:to>
      <xdr:col>7</xdr:col>
      <xdr:colOff>600075</xdr:colOff>
      <xdr:row>56</xdr:row>
      <xdr:rowOff>9525</xdr:rowOff>
    </xdr:to>
    <xdr:sp>
      <xdr:nvSpPr>
        <xdr:cNvPr id="280" name="AutoShape 288"/>
        <xdr:cNvSpPr>
          <a:spLocks/>
        </xdr:cNvSpPr>
      </xdr:nvSpPr>
      <xdr:spPr>
        <a:xfrm>
          <a:off x="5410200" y="9086850"/>
          <a:ext cx="590550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53</xdr:row>
      <xdr:rowOff>0</xdr:rowOff>
    </xdr:from>
    <xdr:to>
      <xdr:col>6</xdr:col>
      <xdr:colOff>742950</xdr:colOff>
      <xdr:row>53</xdr:row>
      <xdr:rowOff>0</xdr:rowOff>
    </xdr:to>
    <xdr:sp>
      <xdr:nvSpPr>
        <xdr:cNvPr id="281" name="Line 1493"/>
        <xdr:cNvSpPr>
          <a:spLocks/>
        </xdr:cNvSpPr>
      </xdr:nvSpPr>
      <xdr:spPr>
        <a:xfrm>
          <a:off x="4829175" y="9086850"/>
          <a:ext cx="5429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55</xdr:row>
      <xdr:rowOff>133350</xdr:rowOff>
    </xdr:from>
    <xdr:to>
      <xdr:col>7</xdr:col>
      <xdr:colOff>66675</xdr:colOff>
      <xdr:row>56</xdr:row>
      <xdr:rowOff>95250</xdr:rowOff>
    </xdr:to>
    <xdr:sp>
      <xdr:nvSpPr>
        <xdr:cNvPr id="282" name="AutoShape 102"/>
        <xdr:cNvSpPr>
          <a:spLocks/>
        </xdr:cNvSpPr>
      </xdr:nvSpPr>
      <xdr:spPr>
        <a:xfrm>
          <a:off x="5334000" y="95631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51</xdr:row>
      <xdr:rowOff>19050</xdr:rowOff>
    </xdr:from>
    <xdr:to>
      <xdr:col>7</xdr:col>
      <xdr:colOff>9525</xdr:colOff>
      <xdr:row>53</xdr:row>
      <xdr:rowOff>9525</xdr:rowOff>
    </xdr:to>
    <xdr:sp>
      <xdr:nvSpPr>
        <xdr:cNvPr id="283" name="Line 25"/>
        <xdr:cNvSpPr>
          <a:spLocks/>
        </xdr:cNvSpPr>
      </xdr:nvSpPr>
      <xdr:spPr>
        <a:xfrm flipH="1" flipV="1">
          <a:off x="5410200" y="8763000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52</xdr:row>
      <xdr:rowOff>104775</xdr:rowOff>
    </xdr:from>
    <xdr:to>
      <xdr:col>7</xdr:col>
      <xdr:colOff>76200</xdr:colOff>
      <xdr:row>53</xdr:row>
      <xdr:rowOff>66675</xdr:rowOff>
    </xdr:to>
    <xdr:sp>
      <xdr:nvSpPr>
        <xdr:cNvPr id="284" name="Oval 291"/>
        <xdr:cNvSpPr>
          <a:spLocks/>
        </xdr:cNvSpPr>
      </xdr:nvSpPr>
      <xdr:spPr>
        <a:xfrm>
          <a:off x="5343525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47</xdr:row>
      <xdr:rowOff>152400</xdr:rowOff>
    </xdr:from>
    <xdr:to>
      <xdr:col>7</xdr:col>
      <xdr:colOff>76200</xdr:colOff>
      <xdr:row>48</xdr:row>
      <xdr:rowOff>114300</xdr:rowOff>
    </xdr:to>
    <xdr:sp>
      <xdr:nvSpPr>
        <xdr:cNvPr id="285" name="AutoShape 384"/>
        <xdr:cNvSpPr>
          <a:spLocks/>
        </xdr:cNvSpPr>
      </xdr:nvSpPr>
      <xdr:spPr>
        <a:xfrm>
          <a:off x="5343525" y="8210550"/>
          <a:ext cx="13335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37</xdr:row>
      <xdr:rowOff>28575</xdr:rowOff>
    </xdr:from>
    <xdr:to>
      <xdr:col>6</xdr:col>
      <xdr:colOff>704850</xdr:colOff>
      <xdr:row>38</xdr:row>
      <xdr:rowOff>76200</xdr:rowOff>
    </xdr:to>
    <xdr:sp>
      <xdr:nvSpPr>
        <xdr:cNvPr id="286" name="Rectangle 1526"/>
        <xdr:cNvSpPr>
          <a:spLocks/>
        </xdr:cNvSpPr>
      </xdr:nvSpPr>
      <xdr:spPr>
        <a:xfrm>
          <a:off x="4829175" y="6372225"/>
          <a:ext cx="504825" cy="219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28</xdr:row>
      <xdr:rowOff>171450</xdr:rowOff>
    </xdr:to>
    <xdr:sp>
      <xdr:nvSpPr>
        <xdr:cNvPr id="287" name="Line 25"/>
        <xdr:cNvSpPr>
          <a:spLocks/>
        </xdr:cNvSpPr>
      </xdr:nvSpPr>
      <xdr:spPr>
        <a:xfrm flipV="1">
          <a:off x="5400675" y="4476750"/>
          <a:ext cx="0" cy="4953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9525</xdr:rowOff>
    </xdr:from>
    <xdr:to>
      <xdr:col>7</xdr:col>
      <xdr:colOff>590550</xdr:colOff>
      <xdr:row>32</xdr:row>
      <xdr:rowOff>19050</xdr:rowOff>
    </xdr:to>
    <xdr:sp>
      <xdr:nvSpPr>
        <xdr:cNvPr id="288" name="AutoShape 288"/>
        <xdr:cNvSpPr>
          <a:spLocks/>
        </xdr:cNvSpPr>
      </xdr:nvSpPr>
      <xdr:spPr>
        <a:xfrm>
          <a:off x="5400675" y="4981575"/>
          <a:ext cx="590550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28</xdr:row>
      <xdr:rowOff>114300</xdr:rowOff>
    </xdr:from>
    <xdr:to>
      <xdr:col>7</xdr:col>
      <xdr:colOff>66675</xdr:colOff>
      <xdr:row>29</xdr:row>
      <xdr:rowOff>76200</xdr:rowOff>
    </xdr:to>
    <xdr:sp>
      <xdr:nvSpPr>
        <xdr:cNvPr id="289" name="Oval 291"/>
        <xdr:cNvSpPr>
          <a:spLocks/>
        </xdr:cNvSpPr>
      </xdr:nvSpPr>
      <xdr:spPr>
        <a:xfrm>
          <a:off x="5334000" y="49149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29</xdr:row>
      <xdr:rowOff>9525</xdr:rowOff>
    </xdr:from>
    <xdr:to>
      <xdr:col>6</xdr:col>
      <xdr:colOff>704850</xdr:colOff>
      <xdr:row>29</xdr:row>
      <xdr:rowOff>9525</xdr:rowOff>
    </xdr:to>
    <xdr:sp>
      <xdr:nvSpPr>
        <xdr:cNvPr id="290" name="Line 1493"/>
        <xdr:cNvSpPr>
          <a:spLocks/>
        </xdr:cNvSpPr>
      </xdr:nvSpPr>
      <xdr:spPr>
        <a:xfrm>
          <a:off x="4791075" y="4981575"/>
          <a:ext cx="5429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31</xdr:row>
      <xdr:rowOff>133350</xdr:rowOff>
    </xdr:from>
    <xdr:to>
      <xdr:col>7</xdr:col>
      <xdr:colOff>66675</xdr:colOff>
      <xdr:row>32</xdr:row>
      <xdr:rowOff>85725</xdr:rowOff>
    </xdr:to>
    <xdr:sp>
      <xdr:nvSpPr>
        <xdr:cNvPr id="291" name="AutoShape 384"/>
        <xdr:cNvSpPr>
          <a:spLocks/>
        </xdr:cNvSpPr>
      </xdr:nvSpPr>
      <xdr:spPr>
        <a:xfrm>
          <a:off x="5334000" y="54483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29</xdr:row>
      <xdr:rowOff>57150</xdr:rowOff>
    </xdr:from>
    <xdr:to>
      <xdr:col>6</xdr:col>
      <xdr:colOff>695325</xdr:colOff>
      <xdr:row>30</xdr:row>
      <xdr:rowOff>85725</xdr:rowOff>
    </xdr:to>
    <xdr:sp>
      <xdr:nvSpPr>
        <xdr:cNvPr id="292" name="Rectangle 1526"/>
        <xdr:cNvSpPr>
          <a:spLocks/>
        </xdr:cNvSpPr>
      </xdr:nvSpPr>
      <xdr:spPr>
        <a:xfrm>
          <a:off x="4810125" y="5029200"/>
          <a:ext cx="514350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武蔵野銀行</a:t>
          </a:r>
        </a:p>
      </xdr:txBody>
    </xdr:sp>
    <xdr:clientData/>
  </xdr:twoCellAnchor>
  <xdr:twoCellAnchor>
    <xdr:from>
      <xdr:col>4</xdr:col>
      <xdr:colOff>704850</xdr:colOff>
      <xdr:row>56</xdr:row>
      <xdr:rowOff>0</xdr:rowOff>
    </xdr:from>
    <xdr:to>
      <xdr:col>5</xdr:col>
      <xdr:colOff>66675</xdr:colOff>
      <xdr:row>56</xdr:row>
      <xdr:rowOff>123825</xdr:rowOff>
    </xdr:to>
    <xdr:sp>
      <xdr:nvSpPr>
        <xdr:cNvPr id="293" name="AutoShape 14"/>
        <xdr:cNvSpPr>
          <a:spLocks/>
        </xdr:cNvSpPr>
      </xdr:nvSpPr>
      <xdr:spPr>
        <a:xfrm>
          <a:off x="37909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53</xdr:row>
      <xdr:rowOff>0</xdr:rowOff>
    </xdr:from>
    <xdr:to>
      <xdr:col>5</xdr:col>
      <xdr:colOff>0</xdr:colOff>
      <xdr:row>56</xdr:row>
      <xdr:rowOff>0</xdr:rowOff>
    </xdr:to>
    <xdr:sp>
      <xdr:nvSpPr>
        <xdr:cNvPr id="294" name="AutoShape 136"/>
        <xdr:cNvSpPr>
          <a:spLocks/>
        </xdr:cNvSpPr>
      </xdr:nvSpPr>
      <xdr:spPr>
        <a:xfrm flipH="1">
          <a:off x="3257550" y="9086850"/>
          <a:ext cx="6000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52</xdr:row>
      <xdr:rowOff>104775</xdr:rowOff>
    </xdr:from>
    <xdr:to>
      <xdr:col>5</xdr:col>
      <xdr:colOff>66675</xdr:colOff>
      <xdr:row>53</xdr:row>
      <xdr:rowOff>66675</xdr:rowOff>
    </xdr:to>
    <xdr:sp>
      <xdr:nvSpPr>
        <xdr:cNvPr id="295" name="Oval 138"/>
        <xdr:cNvSpPr>
          <a:spLocks/>
        </xdr:cNvSpPr>
      </xdr:nvSpPr>
      <xdr:spPr>
        <a:xfrm>
          <a:off x="379095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53</xdr:row>
      <xdr:rowOff>0</xdr:rowOff>
    </xdr:from>
    <xdr:to>
      <xdr:col>5</xdr:col>
      <xdr:colOff>523875</xdr:colOff>
      <xdr:row>53</xdr:row>
      <xdr:rowOff>0</xdr:rowOff>
    </xdr:to>
    <xdr:sp>
      <xdr:nvSpPr>
        <xdr:cNvPr id="296" name="Line 1488"/>
        <xdr:cNvSpPr>
          <a:spLocks/>
        </xdr:cNvSpPr>
      </xdr:nvSpPr>
      <xdr:spPr>
        <a:xfrm>
          <a:off x="3924300" y="9086850"/>
          <a:ext cx="4572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52</xdr:row>
      <xdr:rowOff>95250</xdr:rowOff>
    </xdr:to>
    <xdr:sp>
      <xdr:nvSpPr>
        <xdr:cNvPr id="297" name="Line 1489"/>
        <xdr:cNvSpPr>
          <a:spLocks/>
        </xdr:cNvSpPr>
      </xdr:nvSpPr>
      <xdr:spPr>
        <a:xfrm flipV="1">
          <a:off x="3857625" y="874395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45</xdr:row>
      <xdr:rowOff>0</xdr:rowOff>
    </xdr:from>
    <xdr:to>
      <xdr:col>5</xdr:col>
      <xdr:colOff>600075</xdr:colOff>
      <xdr:row>48</xdr:row>
      <xdr:rowOff>19050</xdr:rowOff>
    </xdr:to>
    <xdr:sp>
      <xdr:nvSpPr>
        <xdr:cNvPr id="298" name="AutoShape 288"/>
        <xdr:cNvSpPr>
          <a:spLocks/>
        </xdr:cNvSpPr>
      </xdr:nvSpPr>
      <xdr:spPr>
        <a:xfrm>
          <a:off x="3867150" y="7715250"/>
          <a:ext cx="590550" cy="5334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45</xdr:row>
      <xdr:rowOff>9525</xdr:rowOff>
    </xdr:from>
    <xdr:to>
      <xdr:col>4</xdr:col>
      <xdr:colOff>742950</xdr:colOff>
      <xdr:row>45</xdr:row>
      <xdr:rowOff>9525</xdr:rowOff>
    </xdr:to>
    <xdr:sp>
      <xdr:nvSpPr>
        <xdr:cNvPr id="299" name="Line 1493"/>
        <xdr:cNvSpPr>
          <a:spLocks/>
        </xdr:cNvSpPr>
      </xdr:nvSpPr>
      <xdr:spPr>
        <a:xfrm>
          <a:off x="3286125" y="7724775"/>
          <a:ext cx="5429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47</xdr:row>
      <xdr:rowOff>142875</xdr:rowOff>
    </xdr:from>
    <xdr:to>
      <xdr:col>5</xdr:col>
      <xdr:colOff>66675</xdr:colOff>
      <xdr:row>48</xdr:row>
      <xdr:rowOff>104775</xdr:rowOff>
    </xdr:to>
    <xdr:sp>
      <xdr:nvSpPr>
        <xdr:cNvPr id="300" name="AutoShape 102"/>
        <xdr:cNvSpPr>
          <a:spLocks/>
        </xdr:cNvSpPr>
      </xdr:nvSpPr>
      <xdr:spPr>
        <a:xfrm>
          <a:off x="3781425" y="82010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28575</xdr:rowOff>
    </xdr:from>
    <xdr:to>
      <xdr:col>5</xdr:col>
      <xdr:colOff>9525</xdr:colOff>
      <xdr:row>45</xdr:row>
      <xdr:rowOff>19050</xdr:rowOff>
    </xdr:to>
    <xdr:sp>
      <xdr:nvSpPr>
        <xdr:cNvPr id="301" name="Line 25"/>
        <xdr:cNvSpPr>
          <a:spLocks/>
        </xdr:cNvSpPr>
      </xdr:nvSpPr>
      <xdr:spPr>
        <a:xfrm flipH="1" flipV="1">
          <a:off x="3867150" y="7400925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44</xdr:row>
      <xdr:rowOff>114300</xdr:rowOff>
    </xdr:from>
    <xdr:to>
      <xdr:col>5</xdr:col>
      <xdr:colOff>76200</xdr:colOff>
      <xdr:row>45</xdr:row>
      <xdr:rowOff>76200</xdr:rowOff>
    </xdr:to>
    <xdr:sp>
      <xdr:nvSpPr>
        <xdr:cNvPr id="302" name="Oval 291"/>
        <xdr:cNvSpPr>
          <a:spLocks/>
        </xdr:cNvSpPr>
      </xdr:nvSpPr>
      <xdr:spPr>
        <a:xfrm>
          <a:off x="3800475" y="76581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31</xdr:row>
      <xdr:rowOff>152400</xdr:rowOff>
    </xdr:from>
    <xdr:to>
      <xdr:col>5</xdr:col>
      <xdr:colOff>66675</xdr:colOff>
      <xdr:row>32</xdr:row>
      <xdr:rowOff>104775</xdr:rowOff>
    </xdr:to>
    <xdr:sp>
      <xdr:nvSpPr>
        <xdr:cNvPr id="303" name="AutoShape 14"/>
        <xdr:cNvSpPr>
          <a:spLocks/>
        </xdr:cNvSpPr>
      </xdr:nvSpPr>
      <xdr:spPr>
        <a:xfrm>
          <a:off x="3790950" y="546735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28</xdr:row>
      <xdr:rowOff>152400</xdr:rowOff>
    </xdr:from>
    <xdr:to>
      <xdr:col>5</xdr:col>
      <xdr:colOff>0</xdr:colOff>
      <xdr:row>31</xdr:row>
      <xdr:rowOff>152400</xdr:rowOff>
    </xdr:to>
    <xdr:sp>
      <xdr:nvSpPr>
        <xdr:cNvPr id="304" name="AutoShape 136"/>
        <xdr:cNvSpPr>
          <a:spLocks/>
        </xdr:cNvSpPr>
      </xdr:nvSpPr>
      <xdr:spPr>
        <a:xfrm flipH="1">
          <a:off x="3257550" y="4953000"/>
          <a:ext cx="6000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28</xdr:row>
      <xdr:rowOff>85725</xdr:rowOff>
    </xdr:from>
    <xdr:to>
      <xdr:col>5</xdr:col>
      <xdr:colOff>66675</xdr:colOff>
      <xdr:row>29</xdr:row>
      <xdr:rowOff>47625</xdr:rowOff>
    </xdr:to>
    <xdr:sp>
      <xdr:nvSpPr>
        <xdr:cNvPr id="305" name="Oval 138"/>
        <xdr:cNvSpPr>
          <a:spLocks/>
        </xdr:cNvSpPr>
      </xdr:nvSpPr>
      <xdr:spPr>
        <a:xfrm>
          <a:off x="3790950" y="488632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28</xdr:row>
      <xdr:rowOff>152400</xdr:rowOff>
    </xdr:from>
    <xdr:to>
      <xdr:col>5</xdr:col>
      <xdr:colOff>523875</xdr:colOff>
      <xdr:row>28</xdr:row>
      <xdr:rowOff>152400</xdr:rowOff>
    </xdr:to>
    <xdr:sp>
      <xdr:nvSpPr>
        <xdr:cNvPr id="306" name="Line 1488"/>
        <xdr:cNvSpPr>
          <a:spLocks/>
        </xdr:cNvSpPr>
      </xdr:nvSpPr>
      <xdr:spPr>
        <a:xfrm>
          <a:off x="3924300" y="4953000"/>
          <a:ext cx="4572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152400</xdr:rowOff>
    </xdr:from>
    <xdr:to>
      <xdr:col>5</xdr:col>
      <xdr:colOff>0</xdr:colOff>
      <xdr:row>28</xdr:row>
      <xdr:rowOff>76200</xdr:rowOff>
    </xdr:to>
    <xdr:sp>
      <xdr:nvSpPr>
        <xdr:cNvPr id="307" name="Line 1489"/>
        <xdr:cNvSpPr>
          <a:spLocks/>
        </xdr:cNvSpPr>
      </xdr:nvSpPr>
      <xdr:spPr>
        <a:xfrm flipV="1">
          <a:off x="3857625" y="461010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11</xdr:row>
      <xdr:rowOff>19050</xdr:rowOff>
    </xdr:from>
    <xdr:to>
      <xdr:col>5</xdr:col>
      <xdr:colOff>200025</xdr:colOff>
      <xdr:row>12</xdr:row>
      <xdr:rowOff>28575</xdr:rowOff>
    </xdr:to>
    <xdr:sp>
      <xdr:nvSpPr>
        <xdr:cNvPr id="308" name="Rectangle 1518"/>
        <xdr:cNvSpPr>
          <a:spLocks/>
        </xdr:cNvSpPr>
      </xdr:nvSpPr>
      <xdr:spPr>
        <a:xfrm>
          <a:off x="3657600" y="1905000"/>
          <a:ext cx="400050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火の見櫓</a:t>
          </a:r>
        </a:p>
      </xdr:txBody>
    </xdr:sp>
    <xdr:clientData/>
  </xdr:twoCellAnchor>
  <xdr:twoCellAnchor>
    <xdr:from>
      <xdr:col>3</xdr:col>
      <xdr:colOff>9525</xdr:colOff>
      <xdr:row>61</xdr:row>
      <xdr:rowOff>19050</xdr:rowOff>
    </xdr:from>
    <xdr:to>
      <xdr:col>3</xdr:col>
      <xdr:colOff>600075</xdr:colOff>
      <xdr:row>64</xdr:row>
      <xdr:rowOff>28575</xdr:rowOff>
    </xdr:to>
    <xdr:sp>
      <xdr:nvSpPr>
        <xdr:cNvPr id="309" name="AutoShape 288"/>
        <xdr:cNvSpPr>
          <a:spLocks/>
        </xdr:cNvSpPr>
      </xdr:nvSpPr>
      <xdr:spPr>
        <a:xfrm>
          <a:off x="2324100" y="10477500"/>
          <a:ext cx="590550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63</xdr:row>
      <xdr:rowOff>161925</xdr:rowOff>
    </xdr:from>
    <xdr:to>
      <xdr:col>3</xdr:col>
      <xdr:colOff>76200</xdr:colOff>
      <xdr:row>64</xdr:row>
      <xdr:rowOff>114300</xdr:rowOff>
    </xdr:to>
    <xdr:sp>
      <xdr:nvSpPr>
        <xdr:cNvPr id="310" name="AutoShape 102"/>
        <xdr:cNvSpPr>
          <a:spLocks/>
        </xdr:cNvSpPr>
      </xdr:nvSpPr>
      <xdr:spPr>
        <a:xfrm>
          <a:off x="2247900" y="109632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58</xdr:row>
      <xdr:rowOff>161925</xdr:rowOff>
    </xdr:from>
    <xdr:to>
      <xdr:col>2</xdr:col>
      <xdr:colOff>771525</xdr:colOff>
      <xdr:row>61</xdr:row>
      <xdr:rowOff>28575</xdr:rowOff>
    </xdr:to>
    <xdr:sp>
      <xdr:nvSpPr>
        <xdr:cNvPr id="311" name="Line 25"/>
        <xdr:cNvSpPr>
          <a:spLocks/>
        </xdr:cNvSpPr>
      </xdr:nvSpPr>
      <xdr:spPr>
        <a:xfrm flipV="1">
          <a:off x="2314575" y="10106025"/>
          <a:ext cx="0" cy="3810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123825</xdr:rowOff>
    </xdr:from>
    <xdr:to>
      <xdr:col>3</xdr:col>
      <xdr:colOff>76200</xdr:colOff>
      <xdr:row>61</xdr:row>
      <xdr:rowOff>85725</xdr:rowOff>
    </xdr:to>
    <xdr:sp>
      <xdr:nvSpPr>
        <xdr:cNvPr id="312" name="Oval 291"/>
        <xdr:cNvSpPr>
          <a:spLocks/>
        </xdr:cNvSpPr>
      </xdr:nvSpPr>
      <xdr:spPr>
        <a:xfrm>
          <a:off x="2257425" y="1041082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44</xdr:row>
      <xdr:rowOff>161925</xdr:rowOff>
    </xdr:to>
    <xdr:sp>
      <xdr:nvSpPr>
        <xdr:cNvPr id="313" name="Line 25"/>
        <xdr:cNvSpPr>
          <a:spLocks/>
        </xdr:cNvSpPr>
      </xdr:nvSpPr>
      <xdr:spPr>
        <a:xfrm flipH="1" flipV="1">
          <a:off x="2314575" y="7372350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44</xdr:row>
      <xdr:rowOff>104775</xdr:rowOff>
    </xdr:from>
    <xdr:to>
      <xdr:col>3</xdr:col>
      <xdr:colOff>66675</xdr:colOff>
      <xdr:row>45</xdr:row>
      <xdr:rowOff>66675</xdr:rowOff>
    </xdr:to>
    <xdr:sp>
      <xdr:nvSpPr>
        <xdr:cNvPr id="314" name="Oval 115"/>
        <xdr:cNvSpPr>
          <a:spLocks/>
        </xdr:cNvSpPr>
      </xdr:nvSpPr>
      <xdr:spPr>
        <a:xfrm>
          <a:off x="224790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43</xdr:row>
      <xdr:rowOff>123825</xdr:rowOff>
    </xdr:from>
    <xdr:to>
      <xdr:col>3</xdr:col>
      <xdr:colOff>238125</xdr:colOff>
      <xdr:row>44</xdr:row>
      <xdr:rowOff>123825</xdr:rowOff>
    </xdr:to>
    <xdr:sp>
      <xdr:nvSpPr>
        <xdr:cNvPr id="315" name="AutoShape 274"/>
        <xdr:cNvSpPr>
          <a:spLocks/>
        </xdr:cNvSpPr>
      </xdr:nvSpPr>
      <xdr:spPr>
        <a:xfrm>
          <a:off x="2381250" y="7496175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36</xdr:row>
      <xdr:rowOff>171450</xdr:rowOff>
    </xdr:from>
    <xdr:to>
      <xdr:col>3</xdr:col>
      <xdr:colOff>495300</xdr:colOff>
      <xdr:row>37</xdr:row>
      <xdr:rowOff>0</xdr:rowOff>
    </xdr:to>
    <xdr:sp>
      <xdr:nvSpPr>
        <xdr:cNvPr id="316" name="Line 1030"/>
        <xdr:cNvSpPr>
          <a:spLocks/>
        </xdr:cNvSpPr>
      </xdr:nvSpPr>
      <xdr:spPr>
        <a:xfrm>
          <a:off x="1762125" y="6343650"/>
          <a:ext cx="10477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36</xdr:row>
      <xdr:rowOff>171450</xdr:rowOff>
    </xdr:from>
    <xdr:to>
      <xdr:col>3</xdr:col>
      <xdr:colOff>647700</xdr:colOff>
      <xdr:row>38</xdr:row>
      <xdr:rowOff>123825</xdr:rowOff>
    </xdr:to>
    <xdr:sp>
      <xdr:nvSpPr>
        <xdr:cNvPr id="317" name="フリーフォーム 590"/>
        <xdr:cNvSpPr>
          <a:spLocks/>
        </xdr:cNvSpPr>
      </xdr:nvSpPr>
      <xdr:spPr>
        <a:xfrm>
          <a:off x="2314575" y="6343650"/>
          <a:ext cx="647700" cy="295275"/>
        </a:xfrm>
        <a:custGeom>
          <a:pathLst>
            <a:path h="303609" w="654844">
              <a:moveTo>
                <a:pt x="654844" y="5953"/>
              </a:moveTo>
              <a:lnTo>
                <a:pt x="494109" y="0"/>
              </a:lnTo>
              <a:lnTo>
                <a:pt x="494109" y="53578"/>
              </a:lnTo>
              <a:lnTo>
                <a:pt x="476250" y="119062"/>
              </a:lnTo>
              <a:lnTo>
                <a:pt x="428625" y="190500"/>
              </a:lnTo>
              <a:lnTo>
                <a:pt x="357187" y="279796"/>
              </a:lnTo>
              <a:lnTo>
                <a:pt x="345281" y="297656"/>
              </a:lnTo>
              <a:lnTo>
                <a:pt x="0" y="303609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35</xdr:row>
      <xdr:rowOff>38100</xdr:rowOff>
    </xdr:from>
    <xdr:to>
      <xdr:col>2</xdr:col>
      <xdr:colOff>742950</xdr:colOff>
      <xdr:row>36</xdr:row>
      <xdr:rowOff>171450</xdr:rowOff>
    </xdr:to>
    <xdr:sp>
      <xdr:nvSpPr>
        <xdr:cNvPr id="318" name="フリーフォーム 591"/>
        <xdr:cNvSpPr>
          <a:spLocks/>
        </xdr:cNvSpPr>
      </xdr:nvSpPr>
      <xdr:spPr>
        <a:xfrm rot="10800000">
          <a:off x="1638300" y="6038850"/>
          <a:ext cx="647700" cy="304800"/>
        </a:xfrm>
        <a:custGeom>
          <a:pathLst>
            <a:path h="303609" w="648890">
              <a:moveTo>
                <a:pt x="648890" y="0"/>
              </a:moveTo>
              <a:lnTo>
                <a:pt x="494109" y="0"/>
              </a:lnTo>
              <a:lnTo>
                <a:pt x="494109" y="53578"/>
              </a:lnTo>
              <a:lnTo>
                <a:pt x="476250" y="119062"/>
              </a:lnTo>
              <a:lnTo>
                <a:pt x="428625" y="190500"/>
              </a:lnTo>
              <a:lnTo>
                <a:pt x="357187" y="279796"/>
              </a:lnTo>
              <a:lnTo>
                <a:pt x="345281" y="297656"/>
              </a:lnTo>
              <a:lnTo>
                <a:pt x="0" y="303609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36</xdr:row>
      <xdr:rowOff>161925</xdr:rowOff>
    </xdr:from>
    <xdr:to>
      <xdr:col>3</xdr:col>
      <xdr:colOff>0</xdr:colOff>
      <xdr:row>40</xdr:row>
      <xdr:rowOff>9525</xdr:rowOff>
    </xdr:to>
    <xdr:sp>
      <xdr:nvSpPr>
        <xdr:cNvPr id="319" name="フリーフォーム 589"/>
        <xdr:cNvSpPr>
          <a:spLocks/>
        </xdr:cNvSpPr>
      </xdr:nvSpPr>
      <xdr:spPr>
        <a:xfrm>
          <a:off x="1628775" y="6334125"/>
          <a:ext cx="685800" cy="533400"/>
        </a:xfrm>
        <a:custGeom>
          <a:pathLst>
            <a:path h="529828" w="690563">
              <a:moveTo>
                <a:pt x="690563" y="529828"/>
              </a:moveTo>
              <a:lnTo>
                <a:pt x="690563" y="309563"/>
              </a:lnTo>
              <a:lnTo>
                <a:pt x="363141" y="303610"/>
              </a:lnTo>
              <a:lnTo>
                <a:pt x="279797" y="238125"/>
              </a:lnTo>
              <a:lnTo>
                <a:pt x="184547" y="130969"/>
              </a:lnTo>
              <a:lnTo>
                <a:pt x="154781" y="41672"/>
              </a:lnTo>
              <a:lnTo>
                <a:pt x="154781" y="0"/>
              </a:lnTo>
              <a:lnTo>
                <a:pt x="0" y="0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34</xdr:row>
      <xdr:rowOff>0</xdr:rowOff>
    </xdr:from>
    <xdr:to>
      <xdr:col>3</xdr:col>
      <xdr:colOff>628650</xdr:colOff>
      <xdr:row>37</xdr:row>
      <xdr:rowOff>0</xdr:rowOff>
    </xdr:to>
    <xdr:sp>
      <xdr:nvSpPr>
        <xdr:cNvPr id="320" name="フリーフォーム 592"/>
        <xdr:cNvSpPr>
          <a:spLocks/>
        </xdr:cNvSpPr>
      </xdr:nvSpPr>
      <xdr:spPr>
        <a:xfrm rot="10800000">
          <a:off x="2314575" y="5829300"/>
          <a:ext cx="628650" cy="514350"/>
        </a:xfrm>
        <a:custGeom>
          <a:pathLst>
            <a:path h="529828" w="690563">
              <a:moveTo>
                <a:pt x="690563" y="529828"/>
              </a:moveTo>
              <a:lnTo>
                <a:pt x="690563" y="309563"/>
              </a:lnTo>
              <a:lnTo>
                <a:pt x="363141" y="303610"/>
              </a:lnTo>
              <a:lnTo>
                <a:pt x="279797" y="238125"/>
              </a:lnTo>
              <a:lnTo>
                <a:pt x="184547" y="130969"/>
              </a:lnTo>
              <a:lnTo>
                <a:pt x="154781" y="41672"/>
              </a:lnTo>
              <a:lnTo>
                <a:pt x="154781" y="0"/>
              </a:lnTo>
              <a:lnTo>
                <a:pt x="0" y="0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37</xdr:row>
      <xdr:rowOff>66675</xdr:rowOff>
    </xdr:from>
    <xdr:to>
      <xdr:col>3</xdr:col>
      <xdr:colOff>9525</xdr:colOff>
      <xdr:row>38</xdr:row>
      <xdr:rowOff>133350</xdr:rowOff>
    </xdr:to>
    <xdr:sp>
      <xdr:nvSpPr>
        <xdr:cNvPr id="321" name="Line 1489"/>
        <xdr:cNvSpPr>
          <a:spLocks/>
        </xdr:cNvSpPr>
      </xdr:nvSpPr>
      <xdr:spPr>
        <a:xfrm flipH="1" flipV="1">
          <a:off x="2314575" y="6410325"/>
          <a:ext cx="9525" cy="2381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95250</xdr:rowOff>
    </xdr:from>
    <xdr:to>
      <xdr:col>3</xdr:col>
      <xdr:colOff>0</xdr:colOff>
      <xdr:row>31</xdr:row>
      <xdr:rowOff>161925</xdr:rowOff>
    </xdr:to>
    <xdr:sp>
      <xdr:nvSpPr>
        <xdr:cNvPr id="322" name="フリーフォーム 594"/>
        <xdr:cNvSpPr>
          <a:spLocks/>
        </xdr:cNvSpPr>
      </xdr:nvSpPr>
      <xdr:spPr>
        <a:xfrm rot="5400000">
          <a:off x="1647825" y="4895850"/>
          <a:ext cx="666750" cy="581025"/>
        </a:xfrm>
        <a:custGeom>
          <a:pathLst>
            <a:path h="1031871" w="683546">
              <a:moveTo>
                <a:pt x="683546" y="5953"/>
              </a:moveTo>
              <a:lnTo>
                <a:pt x="522811" y="0"/>
              </a:lnTo>
              <a:lnTo>
                <a:pt x="522811" y="53578"/>
              </a:lnTo>
              <a:lnTo>
                <a:pt x="504952" y="119062"/>
              </a:lnTo>
              <a:lnTo>
                <a:pt x="457327" y="190500"/>
              </a:lnTo>
              <a:lnTo>
                <a:pt x="320408" y="279795"/>
              </a:lnTo>
              <a:lnTo>
                <a:pt x="213263" y="291697"/>
              </a:lnTo>
              <a:lnTo>
                <a:pt x="97167" y="318490"/>
              </a:lnTo>
              <a:lnTo>
                <a:pt x="43588" y="378022"/>
              </a:lnTo>
              <a:lnTo>
                <a:pt x="1912" y="467319"/>
              </a:lnTo>
              <a:cubicBezTo>
                <a:pt x="1275" y="655503"/>
                <a:pt x="637" y="843687"/>
                <a:pt x="0" y="1031871"/>
              </a:cubicBez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38100</xdr:rowOff>
    </xdr:from>
    <xdr:to>
      <xdr:col>3</xdr:col>
      <xdr:colOff>9525</xdr:colOff>
      <xdr:row>31</xdr:row>
      <xdr:rowOff>38100</xdr:rowOff>
    </xdr:to>
    <xdr:sp>
      <xdr:nvSpPr>
        <xdr:cNvPr id="323" name="Line 1030"/>
        <xdr:cNvSpPr>
          <a:spLocks/>
        </xdr:cNvSpPr>
      </xdr:nvSpPr>
      <xdr:spPr>
        <a:xfrm>
          <a:off x="2324100" y="4324350"/>
          <a:ext cx="0" cy="10287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12</xdr:row>
      <xdr:rowOff>114300</xdr:rowOff>
    </xdr:from>
    <xdr:to>
      <xdr:col>3</xdr:col>
      <xdr:colOff>76200</xdr:colOff>
      <xdr:row>13</xdr:row>
      <xdr:rowOff>76200</xdr:rowOff>
    </xdr:to>
    <xdr:sp>
      <xdr:nvSpPr>
        <xdr:cNvPr id="324" name="Oval 291"/>
        <xdr:cNvSpPr>
          <a:spLocks/>
        </xdr:cNvSpPr>
      </xdr:nvSpPr>
      <xdr:spPr>
        <a:xfrm>
          <a:off x="2257425" y="21717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38</xdr:row>
      <xdr:rowOff>57150</xdr:rowOff>
    </xdr:from>
    <xdr:to>
      <xdr:col>3</xdr:col>
      <xdr:colOff>66675</xdr:colOff>
      <xdr:row>39</xdr:row>
      <xdr:rowOff>28575</xdr:rowOff>
    </xdr:to>
    <xdr:sp>
      <xdr:nvSpPr>
        <xdr:cNvPr id="325" name="Oval 16"/>
        <xdr:cNvSpPr>
          <a:spLocks/>
        </xdr:cNvSpPr>
      </xdr:nvSpPr>
      <xdr:spPr>
        <a:xfrm>
          <a:off x="2247900" y="6572250"/>
          <a:ext cx="13335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5</xdr:row>
      <xdr:rowOff>38100</xdr:rowOff>
    </xdr:from>
    <xdr:to>
      <xdr:col>4</xdr:col>
      <xdr:colOff>733425</xdr:colOff>
      <xdr:row>5</xdr:row>
      <xdr:rowOff>38100</xdr:rowOff>
    </xdr:to>
    <xdr:sp>
      <xdr:nvSpPr>
        <xdr:cNvPr id="326" name="Line 1449"/>
        <xdr:cNvSpPr>
          <a:spLocks/>
        </xdr:cNvSpPr>
      </xdr:nvSpPr>
      <xdr:spPr>
        <a:xfrm>
          <a:off x="3400425" y="895350"/>
          <a:ext cx="4191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</xdr:row>
      <xdr:rowOff>142875</xdr:rowOff>
    </xdr:from>
    <xdr:to>
      <xdr:col>5</xdr:col>
      <xdr:colOff>66675</xdr:colOff>
      <xdr:row>5</xdr:row>
      <xdr:rowOff>104775</xdr:rowOff>
    </xdr:to>
    <xdr:sp>
      <xdr:nvSpPr>
        <xdr:cNvPr id="327" name="Oval 138"/>
        <xdr:cNvSpPr>
          <a:spLocks/>
        </xdr:cNvSpPr>
      </xdr:nvSpPr>
      <xdr:spPr>
        <a:xfrm>
          <a:off x="3790950" y="8286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7</xdr:row>
      <xdr:rowOff>171450</xdr:rowOff>
    </xdr:from>
    <xdr:to>
      <xdr:col>3</xdr:col>
      <xdr:colOff>66675</xdr:colOff>
      <xdr:row>8</xdr:row>
      <xdr:rowOff>123825</xdr:rowOff>
    </xdr:to>
    <xdr:sp>
      <xdr:nvSpPr>
        <xdr:cNvPr id="328" name="AutoShape 384"/>
        <xdr:cNvSpPr>
          <a:spLocks/>
        </xdr:cNvSpPr>
      </xdr:nvSpPr>
      <xdr:spPr>
        <a:xfrm>
          <a:off x="22479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4</xdr:row>
      <xdr:rowOff>171450</xdr:rowOff>
    </xdr:from>
    <xdr:to>
      <xdr:col>3</xdr:col>
      <xdr:colOff>542925</xdr:colOff>
      <xdr:row>5</xdr:row>
      <xdr:rowOff>123825</xdr:rowOff>
    </xdr:to>
    <xdr:sp>
      <xdr:nvSpPr>
        <xdr:cNvPr id="329" name="Line 1452"/>
        <xdr:cNvSpPr>
          <a:spLocks/>
        </xdr:cNvSpPr>
      </xdr:nvSpPr>
      <xdr:spPr>
        <a:xfrm flipH="1" flipV="1">
          <a:off x="2314575" y="857250"/>
          <a:ext cx="542925" cy="1238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5</xdr:row>
      <xdr:rowOff>66675</xdr:rowOff>
    </xdr:from>
    <xdr:to>
      <xdr:col>2</xdr:col>
      <xdr:colOff>771525</xdr:colOff>
      <xdr:row>7</xdr:row>
      <xdr:rowOff>171450</xdr:rowOff>
    </xdr:to>
    <xdr:sp>
      <xdr:nvSpPr>
        <xdr:cNvPr id="330" name="Line 1453"/>
        <xdr:cNvSpPr>
          <a:spLocks/>
        </xdr:cNvSpPr>
      </xdr:nvSpPr>
      <xdr:spPr>
        <a:xfrm>
          <a:off x="2314575" y="923925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19050</xdr:rowOff>
    </xdr:from>
    <xdr:to>
      <xdr:col>2</xdr:col>
      <xdr:colOff>771525</xdr:colOff>
      <xdr:row>4</xdr:row>
      <xdr:rowOff>171450</xdr:rowOff>
    </xdr:to>
    <xdr:sp>
      <xdr:nvSpPr>
        <xdr:cNvPr id="331" name="Line 1454"/>
        <xdr:cNvSpPr>
          <a:spLocks/>
        </xdr:cNvSpPr>
      </xdr:nvSpPr>
      <xdr:spPr>
        <a:xfrm flipH="1" flipV="1">
          <a:off x="1628775" y="704850"/>
          <a:ext cx="68580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</xdr:row>
      <xdr:rowOff>104775</xdr:rowOff>
    </xdr:from>
    <xdr:to>
      <xdr:col>3</xdr:col>
      <xdr:colOff>66675</xdr:colOff>
      <xdr:row>5</xdr:row>
      <xdr:rowOff>66675</xdr:rowOff>
    </xdr:to>
    <xdr:sp>
      <xdr:nvSpPr>
        <xdr:cNvPr id="332" name="Oval 291"/>
        <xdr:cNvSpPr>
          <a:spLocks/>
        </xdr:cNvSpPr>
      </xdr:nvSpPr>
      <xdr:spPr>
        <a:xfrm>
          <a:off x="224790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85725</xdr:rowOff>
    </xdr:to>
    <xdr:sp>
      <xdr:nvSpPr>
        <xdr:cNvPr id="333" name="Line 114"/>
        <xdr:cNvSpPr>
          <a:spLocks/>
        </xdr:cNvSpPr>
      </xdr:nvSpPr>
      <xdr:spPr>
        <a:xfrm flipH="1" flipV="1">
          <a:off x="2314575" y="51435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762000</xdr:colOff>
      <xdr:row>35</xdr:row>
      <xdr:rowOff>19050</xdr:rowOff>
    </xdr:from>
    <xdr:to>
      <xdr:col>0</xdr:col>
      <xdr:colOff>771525</xdr:colOff>
      <xdr:row>36</xdr:row>
      <xdr:rowOff>161925</xdr:rowOff>
    </xdr:to>
    <xdr:sp>
      <xdr:nvSpPr>
        <xdr:cNvPr id="334" name="Line 25"/>
        <xdr:cNvSpPr>
          <a:spLocks/>
        </xdr:cNvSpPr>
      </xdr:nvSpPr>
      <xdr:spPr>
        <a:xfrm flipV="1">
          <a:off x="762000" y="6019800"/>
          <a:ext cx="9525" cy="3143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762000</xdr:colOff>
      <xdr:row>37</xdr:row>
      <xdr:rowOff>0</xdr:rowOff>
    </xdr:from>
    <xdr:to>
      <xdr:col>1</xdr:col>
      <xdr:colOff>571500</xdr:colOff>
      <xdr:row>40</xdr:row>
      <xdr:rowOff>9525</xdr:rowOff>
    </xdr:to>
    <xdr:sp>
      <xdr:nvSpPr>
        <xdr:cNvPr id="335" name="AutoShape 288"/>
        <xdr:cNvSpPr>
          <a:spLocks/>
        </xdr:cNvSpPr>
      </xdr:nvSpPr>
      <xdr:spPr>
        <a:xfrm>
          <a:off x="762000" y="6343650"/>
          <a:ext cx="581025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36</xdr:row>
      <xdr:rowOff>104775</xdr:rowOff>
    </xdr:from>
    <xdr:to>
      <xdr:col>1</xdr:col>
      <xdr:colOff>47625</xdr:colOff>
      <xdr:row>37</xdr:row>
      <xdr:rowOff>66675</xdr:rowOff>
    </xdr:to>
    <xdr:sp>
      <xdr:nvSpPr>
        <xdr:cNvPr id="336" name="Oval 291"/>
        <xdr:cNvSpPr>
          <a:spLocks/>
        </xdr:cNvSpPr>
      </xdr:nvSpPr>
      <xdr:spPr>
        <a:xfrm>
          <a:off x="68580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1</xdr:col>
      <xdr:colOff>0</xdr:colOff>
      <xdr:row>21</xdr:row>
      <xdr:rowOff>38100</xdr:rowOff>
    </xdr:to>
    <xdr:sp>
      <xdr:nvSpPr>
        <xdr:cNvPr id="337" name="Line 1040"/>
        <xdr:cNvSpPr>
          <a:spLocks/>
        </xdr:cNvSpPr>
      </xdr:nvSpPr>
      <xdr:spPr>
        <a:xfrm flipV="1">
          <a:off x="771525" y="3267075"/>
          <a:ext cx="0" cy="3714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20</xdr:row>
      <xdr:rowOff>104775</xdr:rowOff>
    </xdr:from>
    <xdr:to>
      <xdr:col>1</xdr:col>
      <xdr:colOff>66675</xdr:colOff>
      <xdr:row>21</xdr:row>
      <xdr:rowOff>76200</xdr:rowOff>
    </xdr:to>
    <xdr:sp>
      <xdr:nvSpPr>
        <xdr:cNvPr id="338" name="Oval 291"/>
        <xdr:cNvSpPr>
          <a:spLocks/>
        </xdr:cNvSpPr>
      </xdr:nvSpPr>
      <xdr:spPr>
        <a:xfrm>
          <a:off x="704850" y="3533775"/>
          <a:ext cx="13335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24</xdr:row>
      <xdr:rowOff>19050</xdr:rowOff>
    </xdr:from>
    <xdr:to>
      <xdr:col>1</xdr:col>
      <xdr:colOff>66675</xdr:colOff>
      <xdr:row>24</xdr:row>
      <xdr:rowOff>133350</xdr:rowOff>
    </xdr:to>
    <xdr:sp>
      <xdr:nvSpPr>
        <xdr:cNvPr id="339" name="AutoShape 384"/>
        <xdr:cNvSpPr>
          <a:spLocks/>
        </xdr:cNvSpPr>
      </xdr:nvSpPr>
      <xdr:spPr>
        <a:xfrm>
          <a:off x="704850" y="41338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11</xdr:row>
      <xdr:rowOff>9525</xdr:rowOff>
    </xdr:from>
    <xdr:to>
      <xdr:col>1</xdr:col>
      <xdr:colOff>0</xdr:colOff>
      <xdr:row>12</xdr:row>
      <xdr:rowOff>123825</xdr:rowOff>
    </xdr:to>
    <xdr:sp>
      <xdr:nvSpPr>
        <xdr:cNvPr id="340" name="Line 1040"/>
        <xdr:cNvSpPr>
          <a:spLocks/>
        </xdr:cNvSpPr>
      </xdr:nvSpPr>
      <xdr:spPr>
        <a:xfrm flipV="1">
          <a:off x="771525" y="1895475"/>
          <a:ext cx="0" cy="28575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12</xdr:row>
      <xdr:rowOff>85725</xdr:rowOff>
    </xdr:from>
    <xdr:to>
      <xdr:col>1</xdr:col>
      <xdr:colOff>371475</xdr:colOff>
      <xdr:row>14</xdr:row>
      <xdr:rowOff>104775</xdr:rowOff>
    </xdr:to>
    <xdr:sp>
      <xdr:nvSpPr>
        <xdr:cNvPr id="341" name="フリーフォーム 621"/>
        <xdr:cNvSpPr>
          <a:spLocks/>
        </xdr:cNvSpPr>
      </xdr:nvSpPr>
      <xdr:spPr>
        <a:xfrm>
          <a:off x="1085850" y="2143125"/>
          <a:ext cx="57150" cy="36195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11</xdr:row>
      <xdr:rowOff>104775</xdr:rowOff>
    </xdr:from>
    <xdr:to>
      <xdr:col>1</xdr:col>
      <xdr:colOff>361950</xdr:colOff>
      <xdr:row>13</xdr:row>
      <xdr:rowOff>114300</xdr:rowOff>
    </xdr:to>
    <xdr:sp>
      <xdr:nvSpPr>
        <xdr:cNvPr id="342" name="フリーフォーム 623"/>
        <xdr:cNvSpPr>
          <a:spLocks/>
        </xdr:cNvSpPr>
      </xdr:nvSpPr>
      <xdr:spPr>
        <a:xfrm>
          <a:off x="1085850" y="1990725"/>
          <a:ext cx="47625" cy="352425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10</xdr:row>
      <xdr:rowOff>66675</xdr:rowOff>
    </xdr:from>
    <xdr:to>
      <xdr:col>1</xdr:col>
      <xdr:colOff>419100</xdr:colOff>
      <xdr:row>15</xdr:row>
      <xdr:rowOff>38100</xdr:rowOff>
    </xdr:to>
    <xdr:grpSp>
      <xdr:nvGrpSpPr>
        <xdr:cNvPr id="343" name="グループ化 731"/>
        <xdr:cNvGrpSpPr>
          <a:grpSpLocks/>
        </xdr:cNvGrpSpPr>
      </xdr:nvGrpSpPr>
      <xdr:grpSpPr>
        <a:xfrm rot="10800000">
          <a:off x="990600" y="1781175"/>
          <a:ext cx="200025" cy="828675"/>
          <a:chOff x="12880648" y="3292750"/>
          <a:chExt cx="192604" cy="848382"/>
        </a:xfrm>
        <a:solidFill>
          <a:srgbClr val="FFFFFF"/>
        </a:solidFill>
      </xdr:grpSpPr>
      <xdr:sp>
        <xdr:nvSpPr>
          <xdr:cNvPr id="344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5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6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7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8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9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504825</xdr:colOff>
      <xdr:row>58</xdr:row>
      <xdr:rowOff>38100</xdr:rowOff>
    </xdr:from>
    <xdr:to>
      <xdr:col>19</xdr:col>
      <xdr:colOff>38100</xdr:colOff>
      <xdr:row>61</xdr:row>
      <xdr:rowOff>9525</xdr:rowOff>
    </xdr:to>
    <xdr:sp>
      <xdr:nvSpPr>
        <xdr:cNvPr id="350" name="フリーフォーム 631"/>
        <xdr:cNvSpPr>
          <a:spLocks/>
        </xdr:cNvSpPr>
      </xdr:nvSpPr>
      <xdr:spPr>
        <a:xfrm>
          <a:off x="14392275" y="9982200"/>
          <a:ext cx="304800" cy="485775"/>
        </a:xfrm>
        <a:custGeom>
          <a:pathLst>
            <a:path h="488156" w="303609">
              <a:moveTo>
                <a:pt x="303609" y="488156"/>
              </a:moveTo>
              <a:lnTo>
                <a:pt x="196453" y="488156"/>
              </a:lnTo>
              <a:lnTo>
                <a:pt x="136922" y="470297"/>
              </a:lnTo>
              <a:lnTo>
                <a:pt x="77390" y="398859"/>
              </a:lnTo>
              <a:lnTo>
                <a:pt x="35718" y="339328"/>
              </a:lnTo>
              <a:lnTo>
                <a:pt x="11906" y="244078"/>
              </a:lnTo>
              <a:lnTo>
                <a:pt x="0" y="125016"/>
              </a:lnTo>
              <a:lnTo>
                <a:pt x="0" y="0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600075</xdr:colOff>
      <xdr:row>61</xdr:row>
      <xdr:rowOff>76200</xdr:rowOff>
    </xdr:from>
    <xdr:to>
      <xdr:col>18</xdr:col>
      <xdr:colOff>762000</xdr:colOff>
      <xdr:row>61</xdr:row>
      <xdr:rowOff>152400</xdr:rowOff>
    </xdr:to>
    <xdr:sp>
      <xdr:nvSpPr>
        <xdr:cNvPr id="351" name="正方形/長方形 632"/>
        <xdr:cNvSpPr>
          <a:spLocks/>
        </xdr:cNvSpPr>
      </xdr:nvSpPr>
      <xdr:spPr>
        <a:xfrm>
          <a:off x="14487525" y="10534650"/>
          <a:ext cx="161925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61</xdr:row>
      <xdr:rowOff>152400</xdr:rowOff>
    </xdr:from>
    <xdr:to>
      <xdr:col>18</xdr:col>
      <xdr:colOff>685800</xdr:colOff>
      <xdr:row>62</xdr:row>
      <xdr:rowOff>19050</xdr:rowOff>
    </xdr:to>
    <xdr:sp>
      <xdr:nvSpPr>
        <xdr:cNvPr id="352" name="直線コネクタ 634"/>
        <xdr:cNvSpPr>
          <a:spLocks/>
        </xdr:cNvSpPr>
      </xdr:nvSpPr>
      <xdr:spPr>
        <a:xfrm flipV="1">
          <a:off x="14325600" y="10610850"/>
          <a:ext cx="24765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152400</xdr:colOff>
      <xdr:row>52</xdr:row>
      <xdr:rowOff>133350</xdr:rowOff>
    </xdr:from>
    <xdr:to>
      <xdr:col>19</xdr:col>
      <xdr:colOff>504825</xdr:colOff>
      <xdr:row>54</xdr:row>
      <xdr:rowOff>171450</xdr:rowOff>
    </xdr:to>
    <xdr:sp>
      <xdr:nvSpPr>
        <xdr:cNvPr id="353" name="Line 1114"/>
        <xdr:cNvSpPr>
          <a:spLocks/>
        </xdr:cNvSpPr>
      </xdr:nvSpPr>
      <xdr:spPr>
        <a:xfrm>
          <a:off x="14811375" y="9048750"/>
          <a:ext cx="352425" cy="3810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647700</xdr:colOff>
      <xdr:row>52</xdr:row>
      <xdr:rowOff>123825</xdr:rowOff>
    </xdr:from>
    <xdr:to>
      <xdr:col>19</xdr:col>
      <xdr:colOff>95250</xdr:colOff>
      <xdr:row>55</xdr:row>
      <xdr:rowOff>152400</xdr:rowOff>
    </xdr:to>
    <xdr:sp>
      <xdr:nvSpPr>
        <xdr:cNvPr id="354" name="フリーフォーム 637"/>
        <xdr:cNvSpPr>
          <a:spLocks/>
        </xdr:cNvSpPr>
      </xdr:nvSpPr>
      <xdr:spPr>
        <a:xfrm>
          <a:off x="14535150" y="9039225"/>
          <a:ext cx="219075" cy="542925"/>
        </a:xfrm>
        <a:custGeom>
          <a:pathLst>
            <a:path h="547688" w="220265">
              <a:moveTo>
                <a:pt x="0" y="547688"/>
              </a:moveTo>
              <a:lnTo>
                <a:pt x="5953" y="255985"/>
              </a:lnTo>
              <a:lnTo>
                <a:pt x="11906" y="196453"/>
              </a:lnTo>
              <a:lnTo>
                <a:pt x="53578" y="125016"/>
              </a:lnTo>
              <a:lnTo>
                <a:pt x="101203" y="77391"/>
              </a:lnTo>
              <a:lnTo>
                <a:pt x="160734" y="35719"/>
              </a:lnTo>
              <a:lnTo>
                <a:pt x="220265" y="0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50</xdr:row>
      <xdr:rowOff>76200</xdr:rowOff>
    </xdr:from>
    <xdr:to>
      <xdr:col>19</xdr:col>
      <xdr:colOff>66675</xdr:colOff>
      <xdr:row>52</xdr:row>
      <xdr:rowOff>57150</xdr:rowOff>
    </xdr:to>
    <xdr:sp>
      <xdr:nvSpPr>
        <xdr:cNvPr id="355" name="Line 1112"/>
        <xdr:cNvSpPr>
          <a:spLocks/>
        </xdr:cNvSpPr>
      </xdr:nvSpPr>
      <xdr:spPr>
        <a:xfrm flipH="1" flipV="1">
          <a:off x="14430375" y="8648700"/>
          <a:ext cx="295275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51</xdr:row>
      <xdr:rowOff>19050</xdr:rowOff>
    </xdr:from>
    <xdr:to>
      <xdr:col>19</xdr:col>
      <xdr:colOff>476250</xdr:colOff>
      <xdr:row>52</xdr:row>
      <xdr:rowOff>104775</xdr:rowOff>
    </xdr:to>
    <xdr:sp>
      <xdr:nvSpPr>
        <xdr:cNvPr id="356" name="Line 1114"/>
        <xdr:cNvSpPr>
          <a:spLocks/>
        </xdr:cNvSpPr>
      </xdr:nvSpPr>
      <xdr:spPr>
        <a:xfrm flipH="1">
          <a:off x="14792325" y="8763000"/>
          <a:ext cx="342900" cy="2571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52</xdr:row>
      <xdr:rowOff>38100</xdr:rowOff>
    </xdr:from>
    <xdr:to>
      <xdr:col>19</xdr:col>
      <xdr:colOff>171450</xdr:colOff>
      <xdr:row>53</xdr:row>
      <xdr:rowOff>0</xdr:rowOff>
    </xdr:to>
    <xdr:sp>
      <xdr:nvSpPr>
        <xdr:cNvPr id="357" name="Oval 291"/>
        <xdr:cNvSpPr>
          <a:spLocks/>
        </xdr:cNvSpPr>
      </xdr:nvSpPr>
      <xdr:spPr>
        <a:xfrm>
          <a:off x="14697075" y="89535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685800</xdr:colOff>
      <xdr:row>44</xdr:row>
      <xdr:rowOff>104775</xdr:rowOff>
    </xdr:from>
    <xdr:to>
      <xdr:col>19</xdr:col>
      <xdr:colOff>66675</xdr:colOff>
      <xdr:row>47</xdr:row>
      <xdr:rowOff>95250</xdr:rowOff>
    </xdr:to>
    <xdr:sp>
      <xdr:nvSpPr>
        <xdr:cNvPr id="358" name="フリーフォーム 640"/>
        <xdr:cNvSpPr>
          <a:spLocks/>
        </xdr:cNvSpPr>
      </xdr:nvSpPr>
      <xdr:spPr>
        <a:xfrm>
          <a:off x="14573250" y="7648575"/>
          <a:ext cx="152400" cy="504825"/>
        </a:xfrm>
        <a:custGeom>
          <a:pathLst>
            <a:path h="428625" w="156765">
              <a:moveTo>
                <a:pt x="0" y="0"/>
              </a:moveTo>
              <a:lnTo>
                <a:pt x="148828" y="0"/>
              </a:lnTo>
              <a:cubicBezTo>
                <a:pt x="146844" y="136922"/>
                <a:pt x="156765" y="291703"/>
                <a:pt x="154781" y="428625"/>
              </a:cubicBez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666750</xdr:colOff>
      <xdr:row>45</xdr:row>
      <xdr:rowOff>9525</xdr:rowOff>
    </xdr:from>
    <xdr:to>
      <xdr:col>18</xdr:col>
      <xdr:colOff>762000</xdr:colOff>
      <xdr:row>48</xdr:row>
      <xdr:rowOff>114300</xdr:rowOff>
    </xdr:to>
    <xdr:sp>
      <xdr:nvSpPr>
        <xdr:cNvPr id="359" name="AutoShape 271"/>
        <xdr:cNvSpPr>
          <a:spLocks/>
        </xdr:cNvSpPr>
      </xdr:nvSpPr>
      <xdr:spPr>
        <a:xfrm>
          <a:off x="14554200" y="7724775"/>
          <a:ext cx="95250" cy="619125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48</xdr:row>
      <xdr:rowOff>9525</xdr:rowOff>
    </xdr:from>
    <xdr:to>
      <xdr:col>19</xdr:col>
      <xdr:colOff>66675</xdr:colOff>
      <xdr:row>48</xdr:row>
      <xdr:rowOff>133350</xdr:rowOff>
    </xdr:to>
    <xdr:sp>
      <xdr:nvSpPr>
        <xdr:cNvPr id="360" name="AutoShape 44"/>
        <xdr:cNvSpPr>
          <a:spLocks/>
        </xdr:cNvSpPr>
      </xdr:nvSpPr>
      <xdr:spPr>
        <a:xfrm>
          <a:off x="14592300" y="8239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34</xdr:row>
      <xdr:rowOff>161925</xdr:rowOff>
    </xdr:from>
    <xdr:to>
      <xdr:col>18</xdr:col>
      <xdr:colOff>771525</xdr:colOff>
      <xdr:row>36</xdr:row>
      <xdr:rowOff>161925</xdr:rowOff>
    </xdr:to>
    <xdr:sp>
      <xdr:nvSpPr>
        <xdr:cNvPr id="361" name="Line 659"/>
        <xdr:cNvSpPr>
          <a:spLocks/>
        </xdr:cNvSpPr>
      </xdr:nvSpPr>
      <xdr:spPr>
        <a:xfrm>
          <a:off x="14658975" y="5991225"/>
          <a:ext cx="0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762000</xdr:colOff>
      <xdr:row>35</xdr:row>
      <xdr:rowOff>28575</xdr:rowOff>
    </xdr:from>
    <xdr:to>
      <xdr:col>19</xdr:col>
      <xdr:colOff>466725</xdr:colOff>
      <xdr:row>39</xdr:row>
      <xdr:rowOff>171450</xdr:rowOff>
    </xdr:to>
    <xdr:sp>
      <xdr:nvSpPr>
        <xdr:cNvPr id="362" name="フリーフォーム 643"/>
        <xdr:cNvSpPr>
          <a:spLocks/>
        </xdr:cNvSpPr>
      </xdr:nvSpPr>
      <xdr:spPr>
        <a:xfrm>
          <a:off x="14649450" y="6029325"/>
          <a:ext cx="476250" cy="828675"/>
        </a:xfrm>
        <a:custGeom>
          <a:pathLst>
            <a:path h="827484" w="476250">
              <a:moveTo>
                <a:pt x="0" y="827484"/>
              </a:moveTo>
              <a:lnTo>
                <a:pt x="0" y="345281"/>
              </a:lnTo>
              <a:lnTo>
                <a:pt x="386953" y="220265"/>
              </a:lnTo>
              <a:lnTo>
                <a:pt x="428625" y="190500"/>
              </a:lnTo>
              <a:lnTo>
                <a:pt x="476250" y="83343"/>
              </a:lnTo>
              <a:lnTo>
                <a:pt x="476250" y="0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685800</xdr:colOff>
      <xdr:row>36</xdr:row>
      <xdr:rowOff>104775</xdr:rowOff>
    </xdr:from>
    <xdr:to>
      <xdr:col>19</xdr:col>
      <xdr:colOff>47625</xdr:colOff>
      <xdr:row>37</xdr:row>
      <xdr:rowOff>66675</xdr:rowOff>
    </xdr:to>
    <xdr:sp>
      <xdr:nvSpPr>
        <xdr:cNvPr id="363" name="Oval 291"/>
        <xdr:cNvSpPr>
          <a:spLocks/>
        </xdr:cNvSpPr>
      </xdr:nvSpPr>
      <xdr:spPr>
        <a:xfrm>
          <a:off x="1457325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27</xdr:row>
      <xdr:rowOff>76200</xdr:rowOff>
    </xdr:from>
    <xdr:to>
      <xdr:col>19</xdr:col>
      <xdr:colOff>314325</xdr:colOff>
      <xdr:row>32</xdr:row>
      <xdr:rowOff>0</xdr:rowOff>
    </xdr:to>
    <xdr:sp>
      <xdr:nvSpPr>
        <xdr:cNvPr id="364" name="フリーフォーム 644"/>
        <xdr:cNvSpPr>
          <a:spLocks/>
        </xdr:cNvSpPr>
      </xdr:nvSpPr>
      <xdr:spPr>
        <a:xfrm>
          <a:off x="14678025" y="4705350"/>
          <a:ext cx="295275" cy="781050"/>
        </a:xfrm>
        <a:custGeom>
          <a:pathLst>
            <a:path h="785812" w="291703">
              <a:moveTo>
                <a:pt x="166688" y="785812"/>
              </a:moveTo>
              <a:lnTo>
                <a:pt x="166688" y="464343"/>
              </a:lnTo>
              <a:lnTo>
                <a:pt x="142875" y="381000"/>
              </a:lnTo>
              <a:lnTo>
                <a:pt x="77391" y="315515"/>
              </a:lnTo>
              <a:lnTo>
                <a:pt x="0" y="250031"/>
              </a:lnTo>
              <a:lnTo>
                <a:pt x="291703" y="0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714375</xdr:colOff>
      <xdr:row>28</xdr:row>
      <xdr:rowOff>85725</xdr:rowOff>
    </xdr:from>
    <xdr:to>
      <xdr:col>19</xdr:col>
      <xdr:colOff>76200</xdr:colOff>
      <xdr:row>29</xdr:row>
      <xdr:rowOff>47625</xdr:rowOff>
    </xdr:to>
    <xdr:sp>
      <xdr:nvSpPr>
        <xdr:cNvPr id="365" name="Oval 138"/>
        <xdr:cNvSpPr>
          <a:spLocks/>
        </xdr:cNvSpPr>
      </xdr:nvSpPr>
      <xdr:spPr>
        <a:xfrm>
          <a:off x="14601825" y="488632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24</xdr:row>
      <xdr:rowOff>9525</xdr:rowOff>
    </xdr:from>
    <xdr:to>
      <xdr:col>19</xdr:col>
      <xdr:colOff>66675</xdr:colOff>
      <xdr:row>24</xdr:row>
      <xdr:rowOff>133350</xdr:rowOff>
    </xdr:to>
    <xdr:sp>
      <xdr:nvSpPr>
        <xdr:cNvPr id="366" name="AutoShape 14"/>
        <xdr:cNvSpPr>
          <a:spLocks/>
        </xdr:cNvSpPr>
      </xdr:nvSpPr>
      <xdr:spPr>
        <a:xfrm>
          <a:off x="14592300" y="41243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19</xdr:row>
      <xdr:rowOff>9525</xdr:rowOff>
    </xdr:from>
    <xdr:to>
      <xdr:col>19</xdr:col>
      <xdr:colOff>9525</xdr:colOff>
      <xdr:row>21</xdr:row>
      <xdr:rowOff>9525</xdr:rowOff>
    </xdr:to>
    <xdr:sp>
      <xdr:nvSpPr>
        <xdr:cNvPr id="367" name="AutoShape 137"/>
        <xdr:cNvSpPr>
          <a:spLocks/>
        </xdr:cNvSpPr>
      </xdr:nvSpPr>
      <xdr:spPr>
        <a:xfrm>
          <a:off x="14068425" y="3267075"/>
          <a:ext cx="600075" cy="342900"/>
        </a:xfrm>
        <a:custGeom>
          <a:pathLst>
            <a:path h="10000" w="11363">
              <a:moveTo>
                <a:pt x="0" y="3637"/>
              </a:moveTo>
              <a:cubicBezTo>
                <a:pt x="3637" y="6667"/>
                <a:pt x="9549" y="9811"/>
                <a:pt x="11216" y="10000"/>
              </a:cubicBezTo>
              <a:cubicBezTo>
                <a:pt x="11363" y="5871"/>
                <a:pt x="11216" y="3333"/>
                <a:pt x="11216" y="0"/>
              </a:cubicBez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9525</xdr:rowOff>
    </xdr:from>
    <xdr:to>
      <xdr:col>19</xdr:col>
      <xdr:colOff>714375</xdr:colOff>
      <xdr:row>24</xdr:row>
      <xdr:rowOff>9525</xdr:rowOff>
    </xdr:to>
    <xdr:sp>
      <xdr:nvSpPr>
        <xdr:cNvPr id="368" name="AutoShape 136"/>
        <xdr:cNvSpPr>
          <a:spLocks/>
        </xdr:cNvSpPr>
      </xdr:nvSpPr>
      <xdr:spPr>
        <a:xfrm>
          <a:off x="14658975" y="3609975"/>
          <a:ext cx="7143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20</xdr:row>
      <xdr:rowOff>114300</xdr:rowOff>
    </xdr:from>
    <xdr:to>
      <xdr:col>19</xdr:col>
      <xdr:colOff>66675</xdr:colOff>
      <xdr:row>21</xdr:row>
      <xdr:rowOff>76200</xdr:rowOff>
    </xdr:to>
    <xdr:sp>
      <xdr:nvSpPr>
        <xdr:cNvPr id="369" name="Oval 138"/>
        <xdr:cNvSpPr>
          <a:spLocks/>
        </xdr:cNvSpPr>
      </xdr:nvSpPr>
      <xdr:spPr>
        <a:xfrm>
          <a:off x="14592300" y="35433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95250</xdr:rowOff>
    </xdr:from>
    <xdr:to>
      <xdr:col>19</xdr:col>
      <xdr:colOff>638175</xdr:colOff>
      <xdr:row>20</xdr:row>
      <xdr:rowOff>142875</xdr:rowOff>
    </xdr:to>
    <xdr:sp>
      <xdr:nvSpPr>
        <xdr:cNvPr id="370" name="Freeform 694"/>
        <xdr:cNvSpPr>
          <a:spLocks/>
        </xdr:cNvSpPr>
      </xdr:nvSpPr>
      <xdr:spPr>
        <a:xfrm>
          <a:off x="14925675" y="352425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285750</xdr:colOff>
      <xdr:row>21</xdr:row>
      <xdr:rowOff>38100</xdr:rowOff>
    </xdr:from>
    <xdr:to>
      <xdr:col>19</xdr:col>
      <xdr:colOff>657225</xdr:colOff>
      <xdr:row>21</xdr:row>
      <xdr:rowOff>85725</xdr:rowOff>
    </xdr:to>
    <xdr:sp>
      <xdr:nvSpPr>
        <xdr:cNvPr id="371" name="Freeform 695"/>
        <xdr:cNvSpPr>
          <a:spLocks/>
        </xdr:cNvSpPr>
      </xdr:nvSpPr>
      <xdr:spPr>
        <a:xfrm rot="10800000">
          <a:off x="14944725" y="363855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19</xdr:row>
      <xdr:rowOff>9525</xdr:rowOff>
    </xdr:from>
    <xdr:to>
      <xdr:col>19</xdr:col>
      <xdr:colOff>590550</xdr:colOff>
      <xdr:row>23</xdr:row>
      <xdr:rowOff>38100</xdr:rowOff>
    </xdr:to>
    <xdr:grpSp>
      <xdr:nvGrpSpPr>
        <xdr:cNvPr id="372" name="グループ化 663"/>
        <xdr:cNvGrpSpPr>
          <a:grpSpLocks/>
        </xdr:cNvGrpSpPr>
      </xdr:nvGrpSpPr>
      <xdr:grpSpPr>
        <a:xfrm>
          <a:off x="15001875" y="3267075"/>
          <a:ext cx="247650" cy="714375"/>
          <a:chOff x="14847094" y="1908572"/>
          <a:chExt cx="247650" cy="719137"/>
        </a:xfrm>
        <a:solidFill>
          <a:srgbClr val="FFFFFF"/>
        </a:solidFill>
      </xdr:grpSpPr>
      <xdr:sp>
        <xdr:nvSpPr>
          <xdr:cNvPr id="373" name="Freeform 700"/>
          <xdr:cNvSpPr>
            <a:spLocks/>
          </xdr:cNvSpPr>
        </xdr:nvSpPr>
        <xdr:spPr>
          <a:xfrm>
            <a:off x="14885170" y="2282343"/>
            <a:ext cx="57145" cy="345366"/>
          </a:xfrm>
          <a:custGeom>
            <a:pathLst>
              <a:path h="36" w="5">
                <a:moveTo>
                  <a:pt x="3" y="0"/>
                </a:moveTo>
                <a:cubicBezTo>
                  <a:pt x="3" y="0"/>
                  <a:pt x="4" y="1"/>
                  <a:pt x="4" y="3"/>
                </a:cubicBezTo>
                <a:cubicBezTo>
                  <a:pt x="4" y="5"/>
                  <a:pt x="0" y="10"/>
                  <a:pt x="0" y="14"/>
                </a:cubicBezTo>
                <a:cubicBezTo>
                  <a:pt x="0" y="18"/>
                  <a:pt x="5" y="21"/>
                  <a:pt x="5" y="25"/>
                </a:cubicBezTo>
                <a:cubicBezTo>
                  <a:pt x="5" y="29"/>
                  <a:pt x="2" y="32"/>
                  <a:pt x="0" y="36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74" name="グループ化 652"/>
          <xdr:cNvGrpSpPr>
            <a:grpSpLocks/>
          </xdr:cNvGrpSpPr>
        </xdr:nvGrpSpPr>
        <xdr:grpSpPr>
          <a:xfrm>
            <a:off x="14847094" y="1908572"/>
            <a:ext cx="247650" cy="719137"/>
            <a:chOff x="14847094" y="1908572"/>
            <a:chExt cx="247650" cy="719137"/>
          </a:xfrm>
          <a:solidFill>
            <a:srgbClr val="FFFFFF"/>
          </a:solidFill>
        </xdr:grpSpPr>
        <xdr:sp>
          <xdr:nvSpPr>
            <xdr:cNvPr id="375" name="Freeform 699"/>
            <xdr:cNvSpPr>
              <a:spLocks/>
            </xdr:cNvSpPr>
          </xdr:nvSpPr>
          <xdr:spPr>
            <a:xfrm>
              <a:off x="14847094" y="1908572"/>
              <a:ext cx="57145" cy="305993"/>
            </a:xfrm>
            <a:custGeom>
              <a:pathLst>
                <a:path h="32" w="6">
                  <a:moveTo>
                    <a:pt x="5" y="32"/>
                  </a:moveTo>
                  <a:cubicBezTo>
                    <a:pt x="2" y="27"/>
                    <a:pt x="0" y="22"/>
                    <a:pt x="0" y="18"/>
                  </a:cubicBezTo>
                  <a:cubicBezTo>
                    <a:pt x="0" y="14"/>
                    <a:pt x="6" y="9"/>
                    <a:pt x="6" y="6"/>
                  </a:cubicBezTo>
                  <a:cubicBezTo>
                    <a:pt x="6" y="3"/>
                    <a:pt x="3" y="1"/>
                    <a:pt x="3" y="0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6" name="Freeform 701"/>
            <xdr:cNvSpPr>
              <a:spLocks/>
            </xdr:cNvSpPr>
          </xdr:nvSpPr>
          <xdr:spPr>
            <a:xfrm>
              <a:off x="14989988" y="1908572"/>
              <a:ext cx="57145" cy="305993"/>
            </a:xfrm>
            <a:custGeom>
              <a:pathLst>
                <a:path h="32" w="6">
                  <a:moveTo>
                    <a:pt x="5" y="32"/>
                  </a:moveTo>
                  <a:cubicBezTo>
                    <a:pt x="2" y="27"/>
                    <a:pt x="0" y="22"/>
                    <a:pt x="0" y="18"/>
                  </a:cubicBezTo>
                  <a:cubicBezTo>
                    <a:pt x="0" y="14"/>
                    <a:pt x="6" y="9"/>
                    <a:pt x="6" y="6"/>
                  </a:cubicBezTo>
                  <a:cubicBezTo>
                    <a:pt x="6" y="3"/>
                    <a:pt x="3" y="1"/>
                    <a:pt x="3" y="0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7" name="Freeform 702"/>
            <xdr:cNvSpPr>
              <a:spLocks/>
            </xdr:cNvSpPr>
          </xdr:nvSpPr>
          <xdr:spPr>
            <a:xfrm>
              <a:off x="14923308" y="1908572"/>
              <a:ext cx="57145" cy="305993"/>
            </a:xfrm>
            <a:custGeom>
              <a:pathLst>
                <a:path h="32" w="6">
                  <a:moveTo>
                    <a:pt x="5" y="32"/>
                  </a:moveTo>
                  <a:cubicBezTo>
                    <a:pt x="2" y="27"/>
                    <a:pt x="0" y="22"/>
                    <a:pt x="0" y="18"/>
                  </a:cubicBezTo>
                  <a:cubicBezTo>
                    <a:pt x="0" y="14"/>
                    <a:pt x="6" y="9"/>
                    <a:pt x="6" y="6"/>
                  </a:cubicBezTo>
                  <a:cubicBezTo>
                    <a:pt x="6" y="3"/>
                    <a:pt x="3" y="1"/>
                    <a:pt x="3" y="0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8" name="Freeform 703"/>
            <xdr:cNvSpPr>
              <a:spLocks/>
            </xdr:cNvSpPr>
          </xdr:nvSpPr>
          <xdr:spPr>
            <a:xfrm>
              <a:off x="14961384" y="2282343"/>
              <a:ext cx="57145" cy="345366"/>
            </a:xfrm>
            <a:custGeom>
              <a:pathLst>
                <a:path h="36" w="5">
                  <a:moveTo>
                    <a:pt x="3" y="0"/>
                  </a:moveTo>
                  <a:cubicBezTo>
                    <a:pt x="3" y="0"/>
                    <a:pt x="4" y="1"/>
                    <a:pt x="4" y="3"/>
                  </a:cubicBezTo>
                  <a:cubicBezTo>
                    <a:pt x="4" y="5"/>
                    <a:pt x="0" y="10"/>
                    <a:pt x="0" y="14"/>
                  </a:cubicBezTo>
                  <a:cubicBezTo>
                    <a:pt x="0" y="18"/>
                    <a:pt x="5" y="21"/>
                    <a:pt x="5" y="25"/>
                  </a:cubicBezTo>
                  <a:cubicBezTo>
                    <a:pt x="5" y="29"/>
                    <a:pt x="2" y="32"/>
                    <a:pt x="0" y="36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9" name="Freeform 704"/>
            <xdr:cNvSpPr>
              <a:spLocks/>
            </xdr:cNvSpPr>
          </xdr:nvSpPr>
          <xdr:spPr>
            <a:xfrm>
              <a:off x="15037599" y="2282343"/>
              <a:ext cx="57145" cy="345366"/>
            </a:xfrm>
            <a:custGeom>
              <a:pathLst>
                <a:path h="36" w="5">
                  <a:moveTo>
                    <a:pt x="3" y="0"/>
                  </a:moveTo>
                  <a:cubicBezTo>
                    <a:pt x="3" y="0"/>
                    <a:pt x="4" y="1"/>
                    <a:pt x="4" y="3"/>
                  </a:cubicBezTo>
                  <a:cubicBezTo>
                    <a:pt x="4" y="5"/>
                    <a:pt x="0" y="10"/>
                    <a:pt x="0" y="14"/>
                  </a:cubicBezTo>
                  <a:cubicBezTo>
                    <a:pt x="0" y="18"/>
                    <a:pt x="5" y="21"/>
                    <a:pt x="5" y="25"/>
                  </a:cubicBezTo>
                  <a:cubicBezTo>
                    <a:pt x="5" y="29"/>
                    <a:pt x="2" y="32"/>
                    <a:pt x="0" y="36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390525</xdr:colOff>
      <xdr:row>14</xdr:row>
      <xdr:rowOff>19050</xdr:rowOff>
    </xdr:from>
    <xdr:to>
      <xdr:col>19</xdr:col>
      <xdr:colOff>333375</xdr:colOff>
      <xdr:row>15</xdr:row>
      <xdr:rowOff>95250</xdr:rowOff>
    </xdr:to>
    <xdr:grpSp>
      <xdr:nvGrpSpPr>
        <xdr:cNvPr id="380" name="グループ化 671"/>
        <xdr:cNvGrpSpPr>
          <a:grpSpLocks/>
        </xdr:cNvGrpSpPr>
      </xdr:nvGrpSpPr>
      <xdr:grpSpPr>
        <a:xfrm rot="5715072">
          <a:off x="14277975" y="2419350"/>
          <a:ext cx="714375" cy="247650"/>
          <a:chOff x="14847094" y="1908572"/>
          <a:chExt cx="247650" cy="719137"/>
        </a:xfrm>
        <a:solidFill>
          <a:srgbClr val="FFFFFF"/>
        </a:solidFill>
      </xdr:grpSpPr>
      <xdr:sp>
        <xdr:nvSpPr>
          <xdr:cNvPr id="381" name="Freeform 700"/>
          <xdr:cNvSpPr>
            <a:spLocks/>
          </xdr:cNvSpPr>
        </xdr:nvSpPr>
        <xdr:spPr>
          <a:xfrm>
            <a:off x="14885170" y="2282343"/>
            <a:ext cx="57145" cy="345366"/>
          </a:xfrm>
          <a:custGeom>
            <a:pathLst>
              <a:path h="36" w="5">
                <a:moveTo>
                  <a:pt x="3" y="0"/>
                </a:moveTo>
                <a:cubicBezTo>
                  <a:pt x="3" y="0"/>
                  <a:pt x="4" y="1"/>
                  <a:pt x="4" y="3"/>
                </a:cubicBezTo>
                <a:cubicBezTo>
                  <a:pt x="4" y="5"/>
                  <a:pt x="0" y="10"/>
                  <a:pt x="0" y="14"/>
                </a:cubicBezTo>
                <a:cubicBezTo>
                  <a:pt x="0" y="18"/>
                  <a:pt x="5" y="21"/>
                  <a:pt x="5" y="25"/>
                </a:cubicBezTo>
                <a:cubicBezTo>
                  <a:pt x="5" y="29"/>
                  <a:pt x="2" y="32"/>
                  <a:pt x="0" y="36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82" name="グループ化 652"/>
          <xdr:cNvGrpSpPr>
            <a:grpSpLocks/>
          </xdr:cNvGrpSpPr>
        </xdr:nvGrpSpPr>
        <xdr:grpSpPr>
          <a:xfrm>
            <a:off x="14847094" y="1908572"/>
            <a:ext cx="247650" cy="719137"/>
            <a:chOff x="14847094" y="1908572"/>
            <a:chExt cx="247650" cy="719137"/>
          </a:xfrm>
          <a:solidFill>
            <a:srgbClr val="FFFFFF"/>
          </a:solidFill>
        </xdr:grpSpPr>
        <xdr:sp>
          <xdr:nvSpPr>
            <xdr:cNvPr id="383" name="Freeform 699"/>
            <xdr:cNvSpPr>
              <a:spLocks/>
            </xdr:cNvSpPr>
          </xdr:nvSpPr>
          <xdr:spPr>
            <a:xfrm>
              <a:off x="14847094" y="1908572"/>
              <a:ext cx="57145" cy="305993"/>
            </a:xfrm>
            <a:custGeom>
              <a:pathLst>
                <a:path h="32" w="6">
                  <a:moveTo>
                    <a:pt x="5" y="32"/>
                  </a:moveTo>
                  <a:cubicBezTo>
                    <a:pt x="2" y="27"/>
                    <a:pt x="0" y="22"/>
                    <a:pt x="0" y="18"/>
                  </a:cubicBezTo>
                  <a:cubicBezTo>
                    <a:pt x="0" y="14"/>
                    <a:pt x="6" y="9"/>
                    <a:pt x="6" y="6"/>
                  </a:cubicBezTo>
                  <a:cubicBezTo>
                    <a:pt x="6" y="3"/>
                    <a:pt x="3" y="1"/>
                    <a:pt x="3" y="0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4" name="Freeform 701"/>
            <xdr:cNvSpPr>
              <a:spLocks/>
            </xdr:cNvSpPr>
          </xdr:nvSpPr>
          <xdr:spPr>
            <a:xfrm>
              <a:off x="14989988" y="1908572"/>
              <a:ext cx="57145" cy="305993"/>
            </a:xfrm>
            <a:custGeom>
              <a:pathLst>
                <a:path h="32" w="6">
                  <a:moveTo>
                    <a:pt x="5" y="32"/>
                  </a:moveTo>
                  <a:cubicBezTo>
                    <a:pt x="2" y="27"/>
                    <a:pt x="0" y="22"/>
                    <a:pt x="0" y="18"/>
                  </a:cubicBezTo>
                  <a:cubicBezTo>
                    <a:pt x="0" y="14"/>
                    <a:pt x="6" y="9"/>
                    <a:pt x="6" y="6"/>
                  </a:cubicBezTo>
                  <a:cubicBezTo>
                    <a:pt x="6" y="3"/>
                    <a:pt x="3" y="1"/>
                    <a:pt x="3" y="0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5" name="Freeform 702"/>
            <xdr:cNvSpPr>
              <a:spLocks/>
            </xdr:cNvSpPr>
          </xdr:nvSpPr>
          <xdr:spPr>
            <a:xfrm>
              <a:off x="14923308" y="1908572"/>
              <a:ext cx="57145" cy="305993"/>
            </a:xfrm>
            <a:custGeom>
              <a:pathLst>
                <a:path h="32" w="6">
                  <a:moveTo>
                    <a:pt x="5" y="32"/>
                  </a:moveTo>
                  <a:cubicBezTo>
                    <a:pt x="2" y="27"/>
                    <a:pt x="0" y="22"/>
                    <a:pt x="0" y="18"/>
                  </a:cubicBezTo>
                  <a:cubicBezTo>
                    <a:pt x="0" y="14"/>
                    <a:pt x="6" y="9"/>
                    <a:pt x="6" y="6"/>
                  </a:cubicBezTo>
                  <a:cubicBezTo>
                    <a:pt x="6" y="3"/>
                    <a:pt x="3" y="1"/>
                    <a:pt x="3" y="0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6" name="Freeform 703"/>
            <xdr:cNvSpPr>
              <a:spLocks/>
            </xdr:cNvSpPr>
          </xdr:nvSpPr>
          <xdr:spPr>
            <a:xfrm>
              <a:off x="14961384" y="2282343"/>
              <a:ext cx="57145" cy="345366"/>
            </a:xfrm>
            <a:custGeom>
              <a:pathLst>
                <a:path h="36" w="5">
                  <a:moveTo>
                    <a:pt x="3" y="0"/>
                  </a:moveTo>
                  <a:cubicBezTo>
                    <a:pt x="3" y="0"/>
                    <a:pt x="4" y="1"/>
                    <a:pt x="4" y="3"/>
                  </a:cubicBezTo>
                  <a:cubicBezTo>
                    <a:pt x="4" y="5"/>
                    <a:pt x="0" y="10"/>
                    <a:pt x="0" y="14"/>
                  </a:cubicBezTo>
                  <a:cubicBezTo>
                    <a:pt x="0" y="18"/>
                    <a:pt x="5" y="21"/>
                    <a:pt x="5" y="25"/>
                  </a:cubicBezTo>
                  <a:cubicBezTo>
                    <a:pt x="5" y="29"/>
                    <a:pt x="2" y="32"/>
                    <a:pt x="0" y="36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7" name="Freeform 704"/>
            <xdr:cNvSpPr>
              <a:spLocks/>
            </xdr:cNvSpPr>
          </xdr:nvSpPr>
          <xdr:spPr>
            <a:xfrm>
              <a:off x="15037599" y="2282343"/>
              <a:ext cx="57145" cy="345366"/>
            </a:xfrm>
            <a:custGeom>
              <a:pathLst>
                <a:path h="36" w="5">
                  <a:moveTo>
                    <a:pt x="3" y="0"/>
                  </a:moveTo>
                  <a:cubicBezTo>
                    <a:pt x="3" y="0"/>
                    <a:pt x="4" y="1"/>
                    <a:pt x="4" y="3"/>
                  </a:cubicBezTo>
                  <a:cubicBezTo>
                    <a:pt x="4" y="5"/>
                    <a:pt x="0" y="10"/>
                    <a:pt x="0" y="14"/>
                  </a:cubicBezTo>
                  <a:cubicBezTo>
                    <a:pt x="0" y="18"/>
                    <a:pt x="5" y="21"/>
                    <a:pt x="5" y="25"/>
                  </a:cubicBezTo>
                  <a:cubicBezTo>
                    <a:pt x="5" y="29"/>
                    <a:pt x="2" y="32"/>
                    <a:pt x="0" y="36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400050</xdr:colOff>
      <xdr:row>6</xdr:row>
      <xdr:rowOff>66675</xdr:rowOff>
    </xdr:from>
    <xdr:to>
      <xdr:col>1</xdr:col>
      <xdr:colOff>466725</xdr:colOff>
      <xdr:row>7</xdr:row>
      <xdr:rowOff>85725</xdr:rowOff>
    </xdr:to>
    <xdr:grpSp>
      <xdr:nvGrpSpPr>
        <xdr:cNvPr id="388" name="グループ化 731"/>
        <xdr:cNvGrpSpPr>
          <a:grpSpLocks/>
        </xdr:cNvGrpSpPr>
      </xdr:nvGrpSpPr>
      <xdr:grpSpPr>
        <a:xfrm rot="16394782">
          <a:off x="400050" y="1095375"/>
          <a:ext cx="838200" cy="190500"/>
          <a:chOff x="12880648" y="3292750"/>
          <a:chExt cx="192604" cy="848382"/>
        </a:xfrm>
        <a:solidFill>
          <a:srgbClr val="FFFFFF"/>
        </a:solidFill>
      </xdr:grpSpPr>
      <xdr:sp>
        <xdr:nvSpPr>
          <xdr:cNvPr id="389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0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1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2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3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4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5</xdr:row>
      <xdr:rowOff>133350</xdr:rowOff>
    </xdr:from>
    <xdr:to>
      <xdr:col>1</xdr:col>
      <xdr:colOff>95250</xdr:colOff>
      <xdr:row>7</xdr:row>
      <xdr:rowOff>152400</xdr:rowOff>
    </xdr:to>
    <xdr:sp>
      <xdr:nvSpPr>
        <xdr:cNvPr id="395" name="Freeform 694"/>
        <xdr:cNvSpPr>
          <a:spLocks/>
        </xdr:cNvSpPr>
      </xdr:nvSpPr>
      <xdr:spPr>
        <a:xfrm rot="5400000">
          <a:off x="819150" y="990600"/>
          <a:ext cx="47625" cy="3619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5</xdr:row>
      <xdr:rowOff>133350</xdr:rowOff>
    </xdr:from>
    <xdr:to>
      <xdr:col>0</xdr:col>
      <xdr:colOff>723900</xdr:colOff>
      <xdr:row>7</xdr:row>
      <xdr:rowOff>161925</xdr:rowOff>
    </xdr:to>
    <xdr:sp>
      <xdr:nvSpPr>
        <xdr:cNvPr id="396" name="Freeform 695"/>
        <xdr:cNvSpPr>
          <a:spLocks/>
        </xdr:cNvSpPr>
      </xdr:nvSpPr>
      <xdr:spPr>
        <a:xfrm rot="16200000">
          <a:off x="676275" y="990600"/>
          <a:ext cx="47625" cy="37147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13</xdr:row>
      <xdr:rowOff>9525</xdr:rowOff>
    </xdr:from>
    <xdr:to>
      <xdr:col>18</xdr:col>
      <xdr:colOff>771525</xdr:colOff>
      <xdr:row>16</xdr:row>
      <xdr:rowOff>9525</xdr:rowOff>
    </xdr:to>
    <xdr:sp>
      <xdr:nvSpPr>
        <xdr:cNvPr id="397" name="AutoShape 136"/>
        <xdr:cNvSpPr>
          <a:spLocks/>
        </xdr:cNvSpPr>
      </xdr:nvSpPr>
      <xdr:spPr>
        <a:xfrm flipH="1">
          <a:off x="13992225" y="2238375"/>
          <a:ext cx="66675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12</xdr:row>
      <xdr:rowOff>104775</xdr:rowOff>
    </xdr:from>
    <xdr:to>
      <xdr:col>19</xdr:col>
      <xdr:colOff>66675</xdr:colOff>
      <xdr:row>13</xdr:row>
      <xdr:rowOff>66675</xdr:rowOff>
    </xdr:to>
    <xdr:sp>
      <xdr:nvSpPr>
        <xdr:cNvPr id="398" name="Oval 138"/>
        <xdr:cNvSpPr>
          <a:spLocks/>
        </xdr:cNvSpPr>
      </xdr:nvSpPr>
      <xdr:spPr>
        <a:xfrm>
          <a:off x="1459230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12</xdr:row>
      <xdr:rowOff>171450</xdr:rowOff>
    </xdr:from>
    <xdr:to>
      <xdr:col>19</xdr:col>
      <xdr:colOff>533400</xdr:colOff>
      <xdr:row>13</xdr:row>
      <xdr:rowOff>0</xdr:rowOff>
    </xdr:to>
    <xdr:sp>
      <xdr:nvSpPr>
        <xdr:cNvPr id="399" name="Line 25"/>
        <xdr:cNvSpPr>
          <a:spLocks/>
        </xdr:cNvSpPr>
      </xdr:nvSpPr>
      <xdr:spPr>
        <a:xfrm flipV="1">
          <a:off x="14725650" y="2228850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48</xdr:row>
      <xdr:rowOff>9525</xdr:rowOff>
    </xdr:from>
    <xdr:to>
      <xdr:col>17</xdr:col>
      <xdr:colOff>66675</xdr:colOff>
      <xdr:row>48</xdr:row>
      <xdr:rowOff>133350</xdr:rowOff>
    </xdr:to>
    <xdr:sp>
      <xdr:nvSpPr>
        <xdr:cNvPr id="400" name="AutoShape 384"/>
        <xdr:cNvSpPr>
          <a:spLocks/>
        </xdr:cNvSpPr>
      </xdr:nvSpPr>
      <xdr:spPr>
        <a:xfrm>
          <a:off x="13049250" y="8239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9525</xdr:rowOff>
    </xdr:from>
    <xdr:to>
      <xdr:col>17</xdr:col>
      <xdr:colOff>0</xdr:colOff>
      <xdr:row>45</xdr:row>
      <xdr:rowOff>9525</xdr:rowOff>
    </xdr:to>
    <xdr:sp>
      <xdr:nvSpPr>
        <xdr:cNvPr id="401" name="Line 659"/>
        <xdr:cNvSpPr>
          <a:spLocks/>
        </xdr:cNvSpPr>
      </xdr:nvSpPr>
      <xdr:spPr>
        <a:xfrm>
          <a:off x="13115925" y="7381875"/>
          <a:ext cx="0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85725</xdr:rowOff>
    </xdr:from>
    <xdr:to>
      <xdr:col>17</xdr:col>
      <xdr:colOff>533400</xdr:colOff>
      <xdr:row>48</xdr:row>
      <xdr:rowOff>9525</xdr:rowOff>
    </xdr:to>
    <xdr:sp>
      <xdr:nvSpPr>
        <xdr:cNvPr id="402" name="フリーフォーム 693"/>
        <xdr:cNvSpPr>
          <a:spLocks/>
        </xdr:cNvSpPr>
      </xdr:nvSpPr>
      <xdr:spPr>
        <a:xfrm>
          <a:off x="13115925" y="7458075"/>
          <a:ext cx="533400" cy="781050"/>
        </a:xfrm>
        <a:custGeom>
          <a:pathLst>
            <a:path h="791765" w="535782">
              <a:moveTo>
                <a:pt x="0" y="791765"/>
              </a:moveTo>
              <a:lnTo>
                <a:pt x="0" y="285750"/>
              </a:lnTo>
              <a:lnTo>
                <a:pt x="184547" y="285750"/>
              </a:lnTo>
              <a:lnTo>
                <a:pt x="309563" y="267890"/>
              </a:lnTo>
              <a:lnTo>
                <a:pt x="381000" y="208359"/>
              </a:lnTo>
              <a:lnTo>
                <a:pt x="464344" y="125015"/>
              </a:lnTo>
              <a:lnTo>
                <a:pt x="535782" y="0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44</xdr:row>
      <xdr:rowOff>114300</xdr:rowOff>
    </xdr:from>
    <xdr:to>
      <xdr:col>17</xdr:col>
      <xdr:colOff>66675</xdr:colOff>
      <xdr:row>45</xdr:row>
      <xdr:rowOff>76200</xdr:rowOff>
    </xdr:to>
    <xdr:sp>
      <xdr:nvSpPr>
        <xdr:cNvPr id="403" name="Oval 291"/>
        <xdr:cNvSpPr>
          <a:spLocks/>
        </xdr:cNvSpPr>
      </xdr:nvSpPr>
      <xdr:spPr>
        <a:xfrm>
          <a:off x="13049250" y="76581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43</xdr:row>
      <xdr:rowOff>9525</xdr:rowOff>
    </xdr:from>
    <xdr:to>
      <xdr:col>1</xdr:col>
      <xdr:colOff>66675</xdr:colOff>
      <xdr:row>48</xdr:row>
      <xdr:rowOff>9525</xdr:rowOff>
    </xdr:to>
    <xdr:sp>
      <xdr:nvSpPr>
        <xdr:cNvPr id="404" name="フリーフォーム 694"/>
        <xdr:cNvSpPr>
          <a:spLocks/>
        </xdr:cNvSpPr>
      </xdr:nvSpPr>
      <xdr:spPr>
        <a:xfrm>
          <a:off x="619125" y="7381875"/>
          <a:ext cx="219075" cy="857250"/>
        </a:xfrm>
        <a:custGeom>
          <a:pathLst>
            <a:path h="857250" w="220266">
              <a:moveTo>
                <a:pt x="35719" y="857250"/>
              </a:moveTo>
              <a:lnTo>
                <a:pt x="35719" y="601265"/>
              </a:lnTo>
              <a:lnTo>
                <a:pt x="41672" y="535781"/>
              </a:lnTo>
              <a:lnTo>
                <a:pt x="77391" y="464343"/>
              </a:lnTo>
              <a:lnTo>
                <a:pt x="142875" y="410765"/>
              </a:lnTo>
              <a:lnTo>
                <a:pt x="220266" y="351234"/>
              </a:lnTo>
              <a:lnTo>
                <a:pt x="0" y="0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114300</xdr:rowOff>
    </xdr:from>
    <xdr:to>
      <xdr:col>1</xdr:col>
      <xdr:colOff>133350</xdr:colOff>
      <xdr:row>45</xdr:row>
      <xdr:rowOff>76200</xdr:rowOff>
    </xdr:to>
    <xdr:sp>
      <xdr:nvSpPr>
        <xdr:cNvPr id="405" name="Oval 138"/>
        <xdr:cNvSpPr>
          <a:spLocks/>
        </xdr:cNvSpPr>
      </xdr:nvSpPr>
      <xdr:spPr>
        <a:xfrm>
          <a:off x="771525" y="76581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37</xdr:row>
      <xdr:rowOff>9525</xdr:rowOff>
    </xdr:from>
    <xdr:to>
      <xdr:col>17</xdr:col>
      <xdr:colOff>0</xdr:colOff>
      <xdr:row>40</xdr:row>
      <xdr:rowOff>9525</xdr:rowOff>
    </xdr:to>
    <xdr:sp>
      <xdr:nvSpPr>
        <xdr:cNvPr id="406" name="AutoShape 136"/>
        <xdr:cNvSpPr>
          <a:spLocks/>
        </xdr:cNvSpPr>
      </xdr:nvSpPr>
      <xdr:spPr>
        <a:xfrm flipH="1">
          <a:off x="12487275" y="6353175"/>
          <a:ext cx="62865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771525</xdr:colOff>
      <xdr:row>34</xdr:row>
      <xdr:rowOff>0</xdr:rowOff>
    </xdr:from>
    <xdr:to>
      <xdr:col>16</xdr:col>
      <xdr:colOff>771525</xdr:colOff>
      <xdr:row>36</xdr:row>
      <xdr:rowOff>161925</xdr:rowOff>
    </xdr:to>
    <xdr:sp>
      <xdr:nvSpPr>
        <xdr:cNvPr id="407" name="Line 1121"/>
        <xdr:cNvSpPr>
          <a:spLocks/>
        </xdr:cNvSpPr>
      </xdr:nvSpPr>
      <xdr:spPr>
        <a:xfrm flipV="1">
          <a:off x="13115925" y="5829300"/>
          <a:ext cx="0" cy="5048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36</xdr:row>
      <xdr:rowOff>114300</xdr:rowOff>
    </xdr:from>
    <xdr:to>
      <xdr:col>17</xdr:col>
      <xdr:colOff>66675</xdr:colOff>
      <xdr:row>37</xdr:row>
      <xdr:rowOff>76200</xdr:rowOff>
    </xdr:to>
    <xdr:sp>
      <xdr:nvSpPr>
        <xdr:cNvPr id="408" name="Oval 138"/>
        <xdr:cNvSpPr>
          <a:spLocks/>
        </xdr:cNvSpPr>
      </xdr:nvSpPr>
      <xdr:spPr>
        <a:xfrm>
          <a:off x="13049250" y="62865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12</xdr:row>
      <xdr:rowOff>161925</xdr:rowOff>
    </xdr:from>
    <xdr:to>
      <xdr:col>17</xdr:col>
      <xdr:colOff>9525</xdr:colOff>
      <xdr:row>15</xdr:row>
      <xdr:rowOff>57150</xdr:rowOff>
    </xdr:to>
    <xdr:sp>
      <xdr:nvSpPr>
        <xdr:cNvPr id="409" name="Line 1121"/>
        <xdr:cNvSpPr>
          <a:spLocks/>
        </xdr:cNvSpPr>
      </xdr:nvSpPr>
      <xdr:spPr>
        <a:xfrm flipV="1">
          <a:off x="12753975" y="2219325"/>
          <a:ext cx="371475" cy="4095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12</xdr:row>
      <xdr:rowOff>104775</xdr:rowOff>
    </xdr:from>
    <xdr:to>
      <xdr:col>17</xdr:col>
      <xdr:colOff>66675</xdr:colOff>
      <xdr:row>13</xdr:row>
      <xdr:rowOff>66675</xdr:rowOff>
    </xdr:to>
    <xdr:sp>
      <xdr:nvSpPr>
        <xdr:cNvPr id="410" name="Oval 138"/>
        <xdr:cNvSpPr>
          <a:spLocks/>
        </xdr:cNvSpPr>
      </xdr:nvSpPr>
      <xdr:spPr>
        <a:xfrm>
          <a:off x="1304925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2</xdr:row>
      <xdr:rowOff>114300</xdr:rowOff>
    </xdr:from>
    <xdr:to>
      <xdr:col>17</xdr:col>
      <xdr:colOff>247650</xdr:colOff>
      <xdr:row>8</xdr:row>
      <xdr:rowOff>19050</xdr:rowOff>
    </xdr:to>
    <xdr:sp>
      <xdr:nvSpPr>
        <xdr:cNvPr id="411" name="フリーフォーム 699"/>
        <xdr:cNvSpPr>
          <a:spLocks/>
        </xdr:cNvSpPr>
      </xdr:nvSpPr>
      <xdr:spPr>
        <a:xfrm>
          <a:off x="13030200" y="457200"/>
          <a:ext cx="333375" cy="933450"/>
        </a:xfrm>
        <a:custGeom>
          <a:pathLst>
            <a:path h="898922" w="394914">
              <a:moveTo>
                <a:pt x="0" y="898922"/>
              </a:moveTo>
              <a:lnTo>
                <a:pt x="11906" y="392907"/>
              </a:lnTo>
              <a:lnTo>
                <a:pt x="394914" y="392250"/>
              </a:lnTo>
              <a:lnTo>
                <a:pt x="386953" y="0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628650</xdr:colOff>
      <xdr:row>4</xdr:row>
      <xdr:rowOff>114300</xdr:rowOff>
    </xdr:from>
    <xdr:to>
      <xdr:col>16</xdr:col>
      <xdr:colOff>762000</xdr:colOff>
      <xdr:row>5</xdr:row>
      <xdr:rowOff>76200</xdr:rowOff>
    </xdr:to>
    <xdr:sp>
      <xdr:nvSpPr>
        <xdr:cNvPr id="412" name="Oval 291"/>
        <xdr:cNvSpPr>
          <a:spLocks/>
        </xdr:cNvSpPr>
      </xdr:nvSpPr>
      <xdr:spPr>
        <a:xfrm>
          <a:off x="12973050" y="8001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733425</xdr:colOff>
      <xdr:row>5</xdr:row>
      <xdr:rowOff>85725</xdr:rowOff>
    </xdr:from>
    <xdr:to>
      <xdr:col>17</xdr:col>
      <xdr:colOff>219075</xdr:colOff>
      <xdr:row>6</xdr:row>
      <xdr:rowOff>171450</xdr:rowOff>
    </xdr:to>
    <xdr:sp>
      <xdr:nvSpPr>
        <xdr:cNvPr id="413" name="Rectangle 481"/>
        <xdr:cNvSpPr>
          <a:spLocks/>
        </xdr:cNvSpPr>
      </xdr:nvSpPr>
      <xdr:spPr>
        <a:xfrm>
          <a:off x="13077825" y="942975"/>
          <a:ext cx="257175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16</xdr:col>
      <xdr:colOff>333375</xdr:colOff>
      <xdr:row>5</xdr:row>
      <xdr:rowOff>0</xdr:rowOff>
    </xdr:from>
    <xdr:to>
      <xdr:col>16</xdr:col>
      <xdr:colOff>619125</xdr:colOff>
      <xdr:row>5</xdr:row>
      <xdr:rowOff>9525</xdr:rowOff>
    </xdr:to>
    <xdr:sp>
      <xdr:nvSpPr>
        <xdr:cNvPr id="414" name="Line 1121"/>
        <xdr:cNvSpPr>
          <a:spLocks/>
        </xdr:cNvSpPr>
      </xdr:nvSpPr>
      <xdr:spPr>
        <a:xfrm>
          <a:off x="12677775" y="857250"/>
          <a:ext cx="285750" cy="95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2</xdr:row>
      <xdr:rowOff>142875</xdr:rowOff>
    </xdr:from>
    <xdr:to>
      <xdr:col>17</xdr:col>
      <xdr:colOff>676275</xdr:colOff>
      <xdr:row>4</xdr:row>
      <xdr:rowOff>133350</xdr:rowOff>
    </xdr:to>
    <xdr:sp>
      <xdr:nvSpPr>
        <xdr:cNvPr id="415" name="テキスト ボックス 701"/>
        <xdr:cNvSpPr txBox="1">
          <a:spLocks noChangeArrowheads="1"/>
        </xdr:cNvSpPr>
      </xdr:nvSpPr>
      <xdr:spPr>
        <a:xfrm>
          <a:off x="13430250" y="485775"/>
          <a:ext cx="361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黄色い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</a:t>
          </a:r>
        </a:p>
      </xdr:txBody>
    </xdr:sp>
    <xdr:clientData/>
  </xdr:twoCellAnchor>
  <xdr:twoCellAnchor>
    <xdr:from>
      <xdr:col>17</xdr:col>
      <xdr:colOff>247650</xdr:colOff>
      <xdr:row>5</xdr:row>
      <xdr:rowOff>9525</xdr:rowOff>
    </xdr:from>
    <xdr:to>
      <xdr:col>17</xdr:col>
      <xdr:colOff>247650</xdr:colOff>
      <xdr:row>7</xdr:row>
      <xdr:rowOff>123825</xdr:rowOff>
    </xdr:to>
    <xdr:sp>
      <xdr:nvSpPr>
        <xdr:cNvPr id="416" name="Line 1121"/>
        <xdr:cNvSpPr>
          <a:spLocks/>
        </xdr:cNvSpPr>
      </xdr:nvSpPr>
      <xdr:spPr>
        <a:xfrm flipH="1">
          <a:off x="13363575" y="866775"/>
          <a:ext cx="0" cy="4572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733425</xdr:colOff>
      <xdr:row>3</xdr:row>
      <xdr:rowOff>123825</xdr:rowOff>
    </xdr:from>
    <xdr:to>
      <xdr:col>17</xdr:col>
      <xdr:colOff>219075</xdr:colOff>
      <xdr:row>4</xdr:row>
      <xdr:rowOff>104775</xdr:rowOff>
    </xdr:to>
    <xdr:sp>
      <xdr:nvSpPr>
        <xdr:cNvPr id="417" name="右中かっこ 705"/>
        <xdr:cNvSpPr>
          <a:spLocks/>
        </xdr:cNvSpPr>
      </xdr:nvSpPr>
      <xdr:spPr>
        <a:xfrm rot="16200000">
          <a:off x="13077825" y="638175"/>
          <a:ext cx="257175" cy="152400"/>
        </a:xfrm>
        <a:prstGeom prst="rightBr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723900</xdr:colOff>
      <xdr:row>2</xdr:row>
      <xdr:rowOff>133350</xdr:rowOff>
    </xdr:from>
    <xdr:to>
      <xdr:col>17</xdr:col>
      <xdr:colOff>219075</xdr:colOff>
      <xdr:row>4</xdr:row>
      <xdr:rowOff>47625</xdr:rowOff>
    </xdr:to>
    <xdr:sp>
      <xdr:nvSpPr>
        <xdr:cNvPr id="418" name="Rectangle 481"/>
        <xdr:cNvSpPr>
          <a:spLocks/>
        </xdr:cNvSpPr>
      </xdr:nvSpPr>
      <xdr:spPr>
        <a:xfrm>
          <a:off x="13068300" y="476250"/>
          <a:ext cx="266700" cy="257175"/>
        </a:xfrm>
        <a:prstGeom prst="rect">
          <a:avLst/>
        </a:prstGeom>
        <a:noFill/>
        <a:ln w="6480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581025</xdr:colOff>
      <xdr:row>64</xdr:row>
      <xdr:rowOff>9525</xdr:rowOff>
    </xdr:to>
    <xdr:sp>
      <xdr:nvSpPr>
        <xdr:cNvPr id="419" name="AutoShape 136"/>
        <xdr:cNvSpPr>
          <a:spLocks/>
        </xdr:cNvSpPr>
      </xdr:nvSpPr>
      <xdr:spPr>
        <a:xfrm>
          <a:off x="11572875" y="10467975"/>
          <a:ext cx="5810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66675</xdr:rowOff>
    </xdr:from>
    <xdr:to>
      <xdr:col>15</xdr:col>
      <xdr:colOff>0</xdr:colOff>
      <xdr:row>52</xdr:row>
      <xdr:rowOff>152400</xdr:rowOff>
    </xdr:to>
    <xdr:sp>
      <xdr:nvSpPr>
        <xdr:cNvPr id="420" name="Line 1093"/>
        <xdr:cNvSpPr>
          <a:spLocks/>
        </xdr:cNvSpPr>
      </xdr:nvSpPr>
      <xdr:spPr>
        <a:xfrm>
          <a:off x="11572875" y="8639175"/>
          <a:ext cx="0" cy="4286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55</xdr:row>
      <xdr:rowOff>161925</xdr:rowOff>
    </xdr:from>
    <xdr:to>
      <xdr:col>15</xdr:col>
      <xdr:colOff>66675</xdr:colOff>
      <xdr:row>56</xdr:row>
      <xdr:rowOff>114300</xdr:rowOff>
    </xdr:to>
    <xdr:sp>
      <xdr:nvSpPr>
        <xdr:cNvPr id="421" name="AutoShape 14"/>
        <xdr:cNvSpPr>
          <a:spLocks/>
        </xdr:cNvSpPr>
      </xdr:nvSpPr>
      <xdr:spPr>
        <a:xfrm>
          <a:off x="11506200" y="95916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52</xdr:row>
      <xdr:rowOff>161925</xdr:rowOff>
    </xdr:from>
    <xdr:to>
      <xdr:col>15</xdr:col>
      <xdr:colOff>581025</xdr:colOff>
      <xdr:row>55</xdr:row>
      <xdr:rowOff>161925</xdr:rowOff>
    </xdr:to>
    <xdr:sp>
      <xdr:nvSpPr>
        <xdr:cNvPr id="422" name="AutoShape 136"/>
        <xdr:cNvSpPr>
          <a:spLocks/>
        </xdr:cNvSpPr>
      </xdr:nvSpPr>
      <xdr:spPr>
        <a:xfrm>
          <a:off x="11572875" y="9077325"/>
          <a:ext cx="5810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29</xdr:row>
      <xdr:rowOff>171450</xdr:rowOff>
    </xdr:from>
    <xdr:to>
      <xdr:col>15</xdr:col>
      <xdr:colOff>609600</xdr:colOff>
      <xdr:row>31</xdr:row>
      <xdr:rowOff>76200</xdr:rowOff>
    </xdr:to>
    <xdr:sp>
      <xdr:nvSpPr>
        <xdr:cNvPr id="423" name="Rectangle 481"/>
        <xdr:cNvSpPr>
          <a:spLocks/>
        </xdr:cNvSpPr>
      </xdr:nvSpPr>
      <xdr:spPr>
        <a:xfrm>
          <a:off x="11725275" y="5143500"/>
          <a:ext cx="457200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小学校</a:t>
          </a:r>
        </a:p>
      </xdr:txBody>
    </xdr:sp>
    <xdr:clientData/>
  </xdr:twoCellAnchor>
  <xdr:twoCellAnchor>
    <xdr:from>
      <xdr:col>14</xdr:col>
      <xdr:colOff>276225</xdr:colOff>
      <xdr:row>20</xdr:row>
      <xdr:rowOff>66675</xdr:rowOff>
    </xdr:from>
    <xdr:to>
      <xdr:col>14</xdr:col>
      <xdr:colOff>676275</xdr:colOff>
      <xdr:row>21</xdr:row>
      <xdr:rowOff>85725</xdr:rowOff>
    </xdr:to>
    <xdr:sp>
      <xdr:nvSpPr>
        <xdr:cNvPr id="424" name="Rectangle 1518"/>
        <xdr:cNvSpPr>
          <a:spLocks/>
        </xdr:cNvSpPr>
      </xdr:nvSpPr>
      <xdr:spPr>
        <a:xfrm>
          <a:off x="11077575" y="3495675"/>
          <a:ext cx="4000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火の見櫓</a:t>
          </a:r>
        </a:p>
      </xdr:txBody>
    </xdr:sp>
    <xdr:clientData/>
  </xdr:twoCellAnchor>
  <xdr:twoCellAnchor>
    <xdr:from>
      <xdr:col>14</xdr:col>
      <xdr:colOff>228600</xdr:colOff>
      <xdr:row>22</xdr:row>
      <xdr:rowOff>9525</xdr:rowOff>
    </xdr:from>
    <xdr:to>
      <xdr:col>14</xdr:col>
      <xdr:colOff>628650</xdr:colOff>
      <xdr:row>23</xdr:row>
      <xdr:rowOff>19050</xdr:rowOff>
    </xdr:to>
    <xdr:sp>
      <xdr:nvSpPr>
        <xdr:cNvPr id="425" name="Rectangle 1518"/>
        <xdr:cNvSpPr>
          <a:spLocks/>
        </xdr:cNvSpPr>
      </xdr:nvSpPr>
      <xdr:spPr>
        <a:xfrm>
          <a:off x="11029950" y="3781425"/>
          <a:ext cx="400050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交番</a:t>
          </a:r>
        </a:p>
      </xdr:txBody>
    </xdr:sp>
    <xdr:clientData/>
  </xdr:twoCellAnchor>
  <xdr:twoCellAnchor>
    <xdr:from>
      <xdr:col>14</xdr:col>
      <xdr:colOff>314325</xdr:colOff>
      <xdr:row>5</xdr:row>
      <xdr:rowOff>0</xdr:rowOff>
    </xdr:from>
    <xdr:to>
      <xdr:col>14</xdr:col>
      <xdr:colOff>704850</xdr:colOff>
      <xdr:row>5</xdr:row>
      <xdr:rowOff>0</xdr:rowOff>
    </xdr:to>
    <xdr:sp>
      <xdr:nvSpPr>
        <xdr:cNvPr id="426" name="Line 114"/>
        <xdr:cNvSpPr>
          <a:spLocks/>
        </xdr:cNvSpPr>
      </xdr:nvSpPr>
      <xdr:spPr>
        <a:xfrm flipV="1">
          <a:off x="11115675" y="8572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53</xdr:row>
      <xdr:rowOff>9525</xdr:rowOff>
    </xdr:from>
    <xdr:to>
      <xdr:col>13</xdr:col>
      <xdr:colOff>9525</xdr:colOff>
      <xdr:row>56</xdr:row>
      <xdr:rowOff>9525</xdr:rowOff>
    </xdr:to>
    <xdr:sp>
      <xdr:nvSpPr>
        <xdr:cNvPr id="427" name="AutoShape 288"/>
        <xdr:cNvSpPr>
          <a:spLocks/>
        </xdr:cNvSpPr>
      </xdr:nvSpPr>
      <xdr:spPr>
        <a:xfrm flipH="1">
          <a:off x="9458325" y="9096375"/>
          <a:ext cx="581025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714375</xdr:colOff>
      <xdr:row>56</xdr:row>
      <xdr:rowOff>9525</xdr:rowOff>
    </xdr:from>
    <xdr:to>
      <xdr:col>13</xdr:col>
      <xdr:colOff>76200</xdr:colOff>
      <xdr:row>56</xdr:row>
      <xdr:rowOff>133350</xdr:rowOff>
    </xdr:to>
    <xdr:sp>
      <xdr:nvSpPr>
        <xdr:cNvPr id="428" name="AutoShape 384"/>
        <xdr:cNvSpPr>
          <a:spLocks/>
        </xdr:cNvSpPr>
      </xdr:nvSpPr>
      <xdr:spPr>
        <a:xfrm>
          <a:off x="9972675" y="9610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51</xdr:row>
      <xdr:rowOff>9525</xdr:rowOff>
    </xdr:from>
    <xdr:to>
      <xdr:col>13</xdr:col>
      <xdr:colOff>514350</xdr:colOff>
      <xdr:row>53</xdr:row>
      <xdr:rowOff>9525</xdr:rowOff>
    </xdr:to>
    <xdr:sp>
      <xdr:nvSpPr>
        <xdr:cNvPr id="429" name="AutoShape 86"/>
        <xdr:cNvSpPr>
          <a:spLocks/>
        </xdr:cNvSpPr>
      </xdr:nvSpPr>
      <xdr:spPr>
        <a:xfrm flipH="1">
          <a:off x="10039350" y="8753475"/>
          <a:ext cx="504825" cy="3429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714375</xdr:colOff>
      <xdr:row>52</xdr:row>
      <xdr:rowOff>114300</xdr:rowOff>
    </xdr:from>
    <xdr:to>
      <xdr:col>13</xdr:col>
      <xdr:colOff>76200</xdr:colOff>
      <xdr:row>53</xdr:row>
      <xdr:rowOff>76200</xdr:rowOff>
    </xdr:to>
    <xdr:sp>
      <xdr:nvSpPr>
        <xdr:cNvPr id="430" name="Oval 291"/>
        <xdr:cNvSpPr>
          <a:spLocks/>
        </xdr:cNvSpPr>
      </xdr:nvSpPr>
      <xdr:spPr>
        <a:xfrm>
          <a:off x="9972675" y="90297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37</xdr:row>
      <xdr:rowOff>9525</xdr:rowOff>
    </xdr:from>
    <xdr:to>
      <xdr:col>12</xdr:col>
      <xdr:colOff>762000</xdr:colOff>
      <xdr:row>37</xdr:row>
      <xdr:rowOff>9525</xdr:rowOff>
    </xdr:to>
    <xdr:sp>
      <xdr:nvSpPr>
        <xdr:cNvPr id="431" name="Line 421"/>
        <xdr:cNvSpPr>
          <a:spLocks/>
        </xdr:cNvSpPr>
      </xdr:nvSpPr>
      <xdr:spPr>
        <a:xfrm>
          <a:off x="9496425" y="6353175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36</xdr:row>
      <xdr:rowOff>104775</xdr:rowOff>
    </xdr:from>
    <xdr:to>
      <xdr:col>13</xdr:col>
      <xdr:colOff>66675</xdr:colOff>
      <xdr:row>37</xdr:row>
      <xdr:rowOff>66675</xdr:rowOff>
    </xdr:to>
    <xdr:sp>
      <xdr:nvSpPr>
        <xdr:cNvPr id="432" name="Oval 138"/>
        <xdr:cNvSpPr>
          <a:spLocks/>
        </xdr:cNvSpPr>
      </xdr:nvSpPr>
      <xdr:spPr>
        <a:xfrm>
          <a:off x="996315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35</xdr:row>
      <xdr:rowOff>9525</xdr:rowOff>
    </xdr:from>
    <xdr:to>
      <xdr:col>13</xdr:col>
      <xdr:colOff>561975</xdr:colOff>
      <xdr:row>39</xdr:row>
      <xdr:rowOff>38100</xdr:rowOff>
    </xdr:to>
    <xdr:grpSp>
      <xdr:nvGrpSpPr>
        <xdr:cNvPr id="433" name="グループ化 734"/>
        <xdr:cNvGrpSpPr>
          <a:grpSpLocks/>
        </xdr:cNvGrpSpPr>
      </xdr:nvGrpSpPr>
      <xdr:grpSpPr>
        <a:xfrm>
          <a:off x="10344150" y="6010275"/>
          <a:ext cx="247650" cy="714375"/>
          <a:chOff x="14847094" y="1908572"/>
          <a:chExt cx="247650" cy="719137"/>
        </a:xfrm>
        <a:solidFill>
          <a:srgbClr val="FFFFFF"/>
        </a:solidFill>
      </xdr:grpSpPr>
      <xdr:sp>
        <xdr:nvSpPr>
          <xdr:cNvPr id="434" name="Freeform 700"/>
          <xdr:cNvSpPr>
            <a:spLocks/>
          </xdr:cNvSpPr>
        </xdr:nvSpPr>
        <xdr:spPr>
          <a:xfrm>
            <a:off x="14885170" y="2282343"/>
            <a:ext cx="57145" cy="345366"/>
          </a:xfrm>
          <a:custGeom>
            <a:pathLst>
              <a:path h="36" w="5">
                <a:moveTo>
                  <a:pt x="3" y="0"/>
                </a:moveTo>
                <a:cubicBezTo>
                  <a:pt x="3" y="0"/>
                  <a:pt x="4" y="1"/>
                  <a:pt x="4" y="3"/>
                </a:cubicBezTo>
                <a:cubicBezTo>
                  <a:pt x="4" y="5"/>
                  <a:pt x="0" y="10"/>
                  <a:pt x="0" y="14"/>
                </a:cubicBezTo>
                <a:cubicBezTo>
                  <a:pt x="0" y="18"/>
                  <a:pt x="5" y="21"/>
                  <a:pt x="5" y="25"/>
                </a:cubicBezTo>
                <a:cubicBezTo>
                  <a:pt x="5" y="29"/>
                  <a:pt x="2" y="32"/>
                  <a:pt x="0" y="36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35" name="グループ化 652"/>
          <xdr:cNvGrpSpPr>
            <a:grpSpLocks/>
          </xdr:cNvGrpSpPr>
        </xdr:nvGrpSpPr>
        <xdr:grpSpPr>
          <a:xfrm>
            <a:off x="14847094" y="1908572"/>
            <a:ext cx="247650" cy="719137"/>
            <a:chOff x="14847094" y="1908572"/>
            <a:chExt cx="247650" cy="719137"/>
          </a:xfrm>
          <a:solidFill>
            <a:srgbClr val="FFFFFF"/>
          </a:solidFill>
        </xdr:grpSpPr>
        <xdr:sp>
          <xdr:nvSpPr>
            <xdr:cNvPr id="436" name="Freeform 699"/>
            <xdr:cNvSpPr>
              <a:spLocks/>
            </xdr:cNvSpPr>
          </xdr:nvSpPr>
          <xdr:spPr>
            <a:xfrm>
              <a:off x="14847094" y="1908572"/>
              <a:ext cx="57145" cy="305993"/>
            </a:xfrm>
            <a:custGeom>
              <a:pathLst>
                <a:path h="32" w="6">
                  <a:moveTo>
                    <a:pt x="5" y="32"/>
                  </a:moveTo>
                  <a:cubicBezTo>
                    <a:pt x="2" y="27"/>
                    <a:pt x="0" y="22"/>
                    <a:pt x="0" y="18"/>
                  </a:cubicBezTo>
                  <a:cubicBezTo>
                    <a:pt x="0" y="14"/>
                    <a:pt x="6" y="9"/>
                    <a:pt x="6" y="6"/>
                  </a:cubicBezTo>
                  <a:cubicBezTo>
                    <a:pt x="6" y="3"/>
                    <a:pt x="3" y="1"/>
                    <a:pt x="3" y="0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7" name="Freeform 701"/>
            <xdr:cNvSpPr>
              <a:spLocks/>
            </xdr:cNvSpPr>
          </xdr:nvSpPr>
          <xdr:spPr>
            <a:xfrm>
              <a:off x="14989988" y="1908572"/>
              <a:ext cx="57145" cy="305993"/>
            </a:xfrm>
            <a:custGeom>
              <a:pathLst>
                <a:path h="32" w="6">
                  <a:moveTo>
                    <a:pt x="5" y="32"/>
                  </a:moveTo>
                  <a:cubicBezTo>
                    <a:pt x="2" y="27"/>
                    <a:pt x="0" y="22"/>
                    <a:pt x="0" y="18"/>
                  </a:cubicBezTo>
                  <a:cubicBezTo>
                    <a:pt x="0" y="14"/>
                    <a:pt x="6" y="9"/>
                    <a:pt x="6" y="6"/>
                  </a:cubicBezTo>
                  <a:cubicBezTo>
                    <a:pt x="6" y="3"/>
                    <a:pt x="3" y="1"/>
                    <a:pt x="3" y="0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8" name="Freeform 702"/>
            <xdr:cNvSpPr>
              <a:spLocks/>
            </xdr:cNvSpPr>
          </xdr:nvSpPr>
          <xdr:spPr>
            <a:xfrm>
              <a:off x="14923308" y="1908572"/>
              <a:ext cx="57145" cy="305993"/>
            </a:xfrm>
            <a:custGeom>
              <a:pathLst>
                <a:path h="32" w="6">
                  <a:moveTo>
                    <a:pt x="5" y="32"/>
                  </a:moveTo>
                  <a:cubicBezTo>
                    <a:pt x="2" y="27"/>
                    <a:pt x="0" y="22"/>
                    <a:pt x="0" y="18"/>
                  </a:cubicBezTo>
                  <a:cubicBezTo>
                    <a:pt x="0" y="14"/>
                    <a:pt x="6" y="9"/>
                    <a:pt x="6" y="6"/>
                  </a:cubicBezTo>
                  <a:cubicBezTo>
                    <a:pt x="6" y="3"/>
                    <a:pt x="3" y="1"/>
                    <a:pt x="3" y="0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9" name="Freeform 703"/>
            <xdr:cNvSpPr>
              <a:spLocks/>
            </xdr:cNvSpPr>
          </xdr:nvSpPr>
          <xdr:spPr>
            <a:xfrm>
              <a:off x="14961384" y="2282343"/>
              <a:ext cx="57145" cy="345366"/>
            </a:xfrm>
            <a:custGeom>
              <a:pathLst>
                <a:path h="36" w="5">
                  <a:moveTo>
                    <a:pt x="3" y="0"/>
                  </a:moveTo>
                  <a:cubicBezTo>
                    <a:pt x="3" y="0"/>
                    <a:pt x="4" y="1"/>
                    <a:pt x="4" y="3"/>
                  </a:cubicBezTo>
                  <a:cubicBezTo>
                    <a:pt x="4" y="5"/>
                    <a:pt x="0" y="10"/>
                    <a:pt x="0" y="14"/>
                  </a:cubicBezTo>
                  <a:cubicBezTo>
                    <a:pt x="0" y="18"/>
                    <a:pt x="5" y="21"/>
                    <a:pt x="5" y="25"/>
                  </a:cubicBezTo>
                  <a:cubicBezTo>
                    <a:pt x="5" y="29"/>
                    <a:pt x="2" y="32"/>
                    <a:pt x="0" y="36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0" name="Freeform 704"/>
            <xdr:cNvSpPr>
              <a:spLocks/>
            </xdr:cNvSpPr>
          </xdr:nvSpPr>
          <xdr:spPr>
            <a:xfrm>
              <a:off x="15037599" y="2282343"/>
              <a:ext cx="57145" cy="345366"/>
            </a:xfrm>
            <a:custGeom>
              <a:pathLst>
                <a:path h="36" w="5">
                  <a:moveTo>
                    <a:pt x="3" y="0"/>
                  </a:moveTo>
                  <a:cubicBezTo>
                    <a:pt x="3" y="0"/>
                    <a:pt x="4" y="1"/>
                    <a:pt x="4" y="3"/>
                  </a:cubicBezTo>
                  <a:cubicBezTo>
                    <a:pt x="4" y="5"/>
                    <a:pt x="0" y="10"/>
                    <a:pt x="0" y="14"/>
                  </a:cubicBezTo>
                  <a:cubicBezTo>
                    <a:pt x="0" y="18"/>
                    <a:pt x="5" y="21"/>
                    <a:pt x="5" y="25"/>
                  </a:cubicBezTo>
                  <a:cubicBezTo>
                    <a:pt x="5" y="29"/>
                    <a:pt x="2" y="32"/>
                    <a:pt x="0" y="36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238125</xdr:colOff>
      <xdr:row>36</xdr:row>
      <xdr:rowOff>95250</xdr:rowOff>
    </xdr:from>
    <xdr:to>
      <xdr:col>13</xdr:col>
      <xdr:colOff>609600</xdr:colOff>
      <xdr:row>36</xdr:row>
      <xdr:rowOff>142875</xdr:rowOff>
    </xdr:to>
    <xdr:sp>
      <xdr:nvSpPr>
        <xdr:cNvPr id="441" name="Freeform 694"/>
        <xdr:cNvSpPr>
          <a:spLocks/>
        </xdr:cNvSpPr>
      </xdr:nvSpPr>
      <xdr:spPr>
        <a:xfrm>
          <a:off x="10267950" y="626745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37</xdr:row>
      <xdr:rowOff>38100</xdr:rowOff>
    </xdr:from>
    <xdr:to>
      <xdr:col>13</xdr:col>
      <xdr:colOff>628650</xdr:colOff>
      <xdr:row>37</xdr:row>
      <xdr:rowOff>85725</xdr:rowOff>
    </xdr:to>
    <xdr:sp>
      <xdr:nvSpPr>
        <xdr:cNvPr id="442" name="Freeform 695"/>
        <xdr:cNvSpPr>
          <a:spLocks/>
        </xdr:cNvSpPr>
      </xdr:nvSpPr>
      <xdr:spPr>
        <a:xfrm rot="10800000">
          <a:off x="10287000" y="638175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29</xdr:row>
      <xdr:rowOff>9525</xdr:rowOff>
    </xdr:from>
    <xdr:to>
      <xdr:col>12</xdr:col>
      <xdr:colOff>685800</xdr:colOff>
      <xdr:row>29</xdr:row>
      <xdr:rowOff>9525</xdr:rowOff>
    </xdr:to>
    <xdr:sp>
      <xdr:nvSpPr>
        <xdr:cNvPr id="443" name="Line 421"/>
        <xdr:cNvSpPr>
          <a:spLocks/>
        </xdr:cNvSpPr>
      </xdr:nvSpPr>
      <xdr:spPr>
        <a:xfrm>
          <a:off x="9420225" y="4981575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9525</xdr:rowOff>
    </xdr:from>
    <xdr:to>
      <xdr:col>13</xdr:col>
      <xdr:colOff>9525</xdr:colOff>
      <xdr:row>20</xdr:row>
      <xdr:rowOff>152400</xdr:rowOff>
    </xdr:to>
    <xdr:sp>
      <xdr:nvSpPr>
        <xdr:cNvPr id="444" name="Line 1164"/>
        <xdr:cNvSpPr>
          <a:spLocks/>
        </xdr:cNvSpPr>
      </xdr:nvSpPr>
      <xdr:spPr>
        <a:xfrm>
          <a:off x="10029825" y="3095625"/>
          <a:ext cx="9525" cy="4857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20</xdr:row>
      <xdr:rowOff>104775</xdr:rowOff>
    </xdr:from>
    <xdr:to>
      <xdr:col>13</xdr:col>
      <xdr:colOff>66675</xdr:colOff>
      <xdr:row>21</xdr:row>
      <xdr:rowOff>66675</xdr:rowOff>
    </xdr:to>
    <xdr:sp>
      <xdr:nvSpPr>
        <xdr:cNvPr id="445" name="Oval 138"/>
        <xdr:cNvSpPr>
          <a:spLocks/>
        </xdr:cNvSpPr>
      </xdr:nvSpPr>
      <xdr:spPr>
        <a:xfrm>
          <a:off x="996315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161925</xdr:rowOff>
    </xdr:from>
    <xdr:to>
      <xdr:col>13</xdr:col>
      <xdr:colOff>619125</xdr:colOff>
      <xdr:row>7</xdr:row>
      <xdr:rowOff>161925</xdr:rowOff>
    </xdr:to>
    <xdr:sp>
      <xdr:nvSpPr>
        <xdr:cNvPr id="446" name="AutoShape 288"/>
        <xdr:cNvSpPr>
          <a:spLocks/>
        </xdr:cNvSpPr>
      </xdr:nvSpPr>
      <xdr:spPr>
        <a:xfrm>
          <a:off x="10029825" y="847725"/>
          <a:ext cx="619125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7</xdr:row>
      <xdr:rowOff>161925</xdr:rowOff>
    </xdr:from>
    <xdr:to>
      <xdr:col>13</xdr:col>
      <xdr:colOff>66675</xdr:colOff>
      <xdr:row>8</xdr:row>
      <xdr:rowOff>114300</xdr:rowOff>
    </xdr:to>
    <xdr:sp>
      <xdr:nvSpPr>
        <xdr:cNvPr id="447" name="AutoShape 384"/>
        <xdr:cNvSpPr>
          <a:spLocks/>
        </xdr:cNvSpPr>
      </xdr:nvSpPr>
      <xdr:spPr>
        <a:xfrm>
          <a:off x="9963150" y="13620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</xdr:row>
      <xdr:rowOff>85725</xdr:rowOff>
    </xdr:from>
    <xdr:to>
      <xdr:col>13</xdr:col>
      <xdr:colOff>66675</xdr:colOff>
      <xdr:row>5</xdr:row>
      <xdr:rowOff>47625</xdr:rowOff>
    </xdr:to>
    <xdr:sp>
      <xdr:nvSpPr>
        <xdr:cNvPr id="448" name="Oval 291"/>
        <xdr:cNvSpPr>
          <a:spLocks/>
        </xdr:cNvSpPr>
      </xdr:nvSpPr>
      <xdr:spPr>
        <a:xfrm>
          <a:off x="9963150" y="77152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161925</xdr:rowOff>
    </xdr:from>
    <xdr:to>
      <xdr:col>12</xdr:col>
      <xdr:colOff>704850</xdr:colOff>
      <xdr:row>4</xdr:row>
      <xdr:rowOff>161925</xdr:rowOff>
    </xdr:to>
    <xdr:sp>
      <xdr:nvSpPr>
        <xdr:cNvPr id="449" name="Line 114"/>
        <xdr:cNvSpPr>
          <a:spLocks/>
        </xdr:cNvSpPr>
      </xdr:nvSpPr>
      <xdr:spPr>
        <a:xfrm flipV="1">
          <a:off x="9572625" y="8477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59</xdr:row>
      <xdr:rowOff>76200</xdr:rowOff>
    </xdr:from>
    <xdr:to>
      <xdr:col>10</xdr:col>
      <xdr:colOff>714375</xdr:colOff>
      <xdr:row>60</xdr:row>
      <xdr:rowOff>123825</xdr:rowOff>
    </xdr:to>
    <xdr:sp>
      <xdr:nvSpPr>
        <xdr:cNvPr id="450" name="Rectangle 1526"/>
        <xdr:cNvSpPr>
          <a:spLocks/>
        </xdr:cNvSpPr>
      </xdr:nvSpPr>
      <xdr:spPr>
        <a:xfrm>
          <a:off x="7953375" y="10191750"/>
          <a:ext cx="476250" cy="219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武蔵野銀行</a:t>
          </a:r>
        </a:p>
      </xdr:txBody>
    </xdr:sp>
    <xdr:clientData/>
  </xdr:twoCellAnchor>
  <xdr:twoCellAnchor>
    <xdr:from>
      <xdr:col>10</xdr:col>
      <xdr:colOff>771525</xdr:colOff>
      <xdr:row>53</xdr:row>
      <xdr:rowOff>9525</xdr:rowOff>
    </xdr:from>
    <xdr:to>
      <xdr:col>11</xdr:col>
      <xdr:colOff>609600</xdr:colOff>
      <xdr:row>56</xdr:row>
      <xdr:rowOff>9525</xdr:rowOff>
    </xdr:to>
    <xdr:sp>
      <xdr:nvSpPr>
        <xdr:cNvPr id="451" name="AutoShape 136"/>
        <xdr:cNvSpPr>
          <a:spLocks/>
        </xdr:cNvSpPr>
      </xdr:nvSpPr>
      <xdr:spPr>
        <a:xfrm>
          <a:off x="8486775" y="9096375"/>
          <a:ext cx="60960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53</xdr:row>
      <xdr:rowOff>9525</xdr:rowOff>
    </xdr:from>
    <xdr:to>
      <xdr:col>10</xdr:col>
      <xdr:colOff>752475</xdr:colOff>
      <xdr:row>53</xdr:row>
      <xdr:rowOff>9525</xdr:rowOff>
    </xdr:to>
    <xdr:sp>
      <xdr:nvSpPr>
        <xdr:cNvPr id="452" name="Line 1141"/>
        <xdr:cNvSpPr>
          <a:spLocks/>
        </xdr:cNvSpPr>
      </xdr:nvSpPr>
      <xdr:spPr>
        <a:xfrm flipV="1">
          <a:off x="7858125" y="9096375"/>
          <a:ext cx="6096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52</xdr:row>
      <xdr:rowOff>95250</xdr:rowOff>
    </xdr:from>
    <xdr:to>
      <xdr:col>11</xdr:col>
      <xdr:colOff>66675</xdr:colOff>
      <xdr:row>53</xdr:row>
      <xdr:rowOff>57150</xdr:rowOff>
    </xdr:to>
    <xdr:sp>
      <xdr:nvSpPr>
        <xdr:cNvPr id="453" name="Oval 16"/>
        <xdr:cNvSpPr>
          <a:spLocks/>
        </xdr:cNvSpPr>
      </xdr:nvSpPr>
      <xdr:spPr>
        <a:xfrm>
          <a:off x="8420100" y="90106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39</xdr:row>
      <xdr:rowOff>171450</xdr:rowOff>
    </xdr:from>
    <xdr:to>
      <xdr:col>11</xdr:col>
      <xdr:colOff>66675</xdr:colOff>
      <xdr:row>40</xdr:row>
      <xdr:rowOff>114300</xdr:rowOff>
    </xdr:to>
    <xdr:sp>
      <xdr:nvSpPr>
        <xdr:cNvPr id="454" name="AutoShape 384"/>
        <xdr:cNvSpPr>
          <a:spLocks/>
        </xdr:cNvSpPr>
      </xdr:nvSpPr>
      <xdr:spPr>
        <a:xfrm>
          <a:off x="8420100" y="68580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771525</xdr:colOff>
      <xdr:row>34</xdr:row>
      <xdr:rowOff>171450</xdr:rowOff>
    </xdr:from>
    <xdr:to>
      <xdr:col>11</xdr:col>
      <xdr:colOff>504825</xdr:colOff>
      <xdr:row>36</xdr:row>
      <xdr:rowOff>161925</xdr:rowOff>
    </xdr:to>
    <xdr:sp>
      <xdr:nvSpPr>
        <xdr:cNvPr id="455" name="AutoShape 86"/>
        <xdr:cNvSpPr>
          <a:spLocks/>
        </xdr:cNvSpPr>
      </xdr:nvSpPr>
      <xdr:spPr>
        <a:xfrm flipH="1">
          <a:off x="8486775" y="6000750"/>
          <a:ext cx="504825" cy="3333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37</xdr:row>
      <xdr:rowOff>9525</xdr:rowOff>
    </xdr:from>
    <xdr:to>
      <xdr:col>10</xdr:col>
      <xdr:colOff>771525</xdr:colOff>
      <xdr:row>40</xdr:row>
      <xdr:rowOff>9525</xdr:rowOff>
    </xdr:to>
    <xdr:sp>
      <xdr:nvSpPr>
        <xdr:cNvPr id="456" name="AutoShape 288"/>
        <xdr:cNvSpPr>
          <a:spLocks/>
        </xdr:cNvSpPr>
      </xdr:nvSpPr>
      <xdr:spPr>
        <a:xfrm flipH="1">
          <a:off x="7896225" y="6353175"/>
          <a:ext cx="5905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36</xdr:row>
      <xdr:rowOff>95250</xdr:rowOff>
    </xdr:from>
    <xdr:to>
      <xdr:col>11</xdr:col>
      <xdr:colOff>66675</xdr:colOff>
      <xdr:row>37</xdr:row>
      <xdr:rowOff>57150</xdr:rowOff>
    </xdr:to>
    <xdr:sp>
      <xdr:nvSpPr>
        <xdr:cNvPr id="457" name="Oval 291"/>
        <xdr:cNvSpPr>
          <a:spLocks/>
        </xdr:cNvSpPr>
      </xdr:nvSpPr>
      <xdr:spPr>
        <a:xfrm>
          <a:off x="8420100" y="62674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28</xdr:row>
      <xdr:rowOff>161925</xdr:rowOff>
    </xdr:to>
    <xdr:sp>
      <xdr:nvSpPr>
        <xdr:cNvPr id="458" name="Line 421"/>
        <xdr:cNvSpPr>
          <a:spLocks/>
        </xdr:cNvSpPr>
      </xdr:nvSpPr>
      <xdr:spPr>
        <a:xfrm>
          <a:off x="8486775" y="4629150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29</xdr:row>
      <xdr:rowOff>28575</xdr:rowOff>
    </xdr:from>
    <xdr:to>
      <xdr:col>11</xdr:col>
      <xdr:colOff>552450</xdr:colOff>
      <xdr:row>31</xdr:row>
      <xdr:rowOff>38100</xdr:rowOff>
    </xdr:to>
    <xdr:sp>
      <xdr:nvSpPr>
        <xdr:cNvPr id="459" name="Line 421"/>
        <xdr:cNvSpPr>
          <a:spLocks/>
        </xdr:cNvSpPr>
      </xdr:nvSpPr>
      <xdr:spPr>
        <a:xfrm>
          <a:off x="8543925" y="5000625"/>
          <a:ext cx="495300" cy="3524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28</xdr:row>
      <xdr:rowOff>104775</xdr:rowOff>
    </xdr:from>
    <xdr:to>
      <xdr:col>11</xdr:col>
      <xdr:colOff>66675</xdr:colOff>
      <xdr:row>29</xdr:row>
      <xdr:rowOff>66675</xdr:rowOff>
    </xdr:to>
    <xdr:sp>
      <xdr:nvSpPr>
        <xdr:cNvPr id="460" name="Oval 138"/>
        <xdr:cNvSpPr>
          <a:spLocks/>
        </xdr:cNvSpPr>
      </xdr:nvSpPr>
      <xdr:spPr>
        <a:xfrm>
          <a:off x="842010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771525</xdr:colOff>
      <xdr:row>11</xdr:row>
      <xdr:rowOff>57150</xdr:rowOff>
    </xdr:from>
    <xdr:to>
      <xdr:col>11</xdr:col>
      <xdr:colOff>0</xdr:colOff>
      <xdr:row>12</xdr:row>
      <xdr:rowOff>171450</xdr:rowOff>
    </xdr:to>
    <xdr:sp>
      <xdr:nvSpPr>
        <xdr:cNvPr id="461" name="Line 114"/>
        <xdr:cNvSpPr>
          <a:spLocks/>
        </xdr:cNvSpPr>
      </xdr:nvSpPr>
      <xdr:spPr>
        <a:xfrm flipV="1">
          <a:off x="8486775" y="1943100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12</xdr:row>
      <xdr:rowOff>104775</xdr:rowOff>
    </xdr:from>
    <xdr:to>
      <xdr:col>11</xdr:col>
      <xdr:colOff>66675</xdr:colOff>
      <xdr:row>13</xdr:row>
      <xdr:rowOff>66675</xdr:rowOff>
    </xdr:to>
    <xdr:sp>
      <xdr:nvSpPr>
        <xdr:cNvPr id="462" name="Oval 115"/>
        <xdr:cNvSpPr>
          <a:spLocks/>
        </xdr:cNvSpPr>
      </xdr:nvSpPr>
      <xdr:spPr>
        <a:xfrm>
          <a:off x="842010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2</xdr:row>
      <xdr:rowOff>171450</xdr:rowOff>
    </xdr:from>
    <xdr:to>
      <xdr:col>10</xdr:col>
      <xdr:colOff>771525</xdr:colOff>
      <xdr:row>8</xdr:row>
      <xdr:rowOff>0</xdr:rowOff>
    </xdr:to>
    <xdr:sp>
      <xdr:nvSpPr>
        <xdr:cNvPr id="463" name="フリーフォーム 760"/>
        <xdr:cNvSpPr>
          <a:spLocks/>
        </xdr:cNvSpPr>
      </xdr:nvSpPr>
      <xdr:spPr>
        <a:xfrm>
          <a:off x="8115300" y="514350"/>
          <a:ext cx="371475" cy="857250"/>
        </a:xfrm>
        <a:custGeom>
          <a:pathLst>
            <a:path h="869156" w="363141">
              <a:moveTo>
                <a:pt x="363141" y="869156"/>
              </a:moveTo>
              <a:lnTo>
                <a:pt x="363141" y="375047"/>
              </a:lnTo>
              <a:lnTo>
                <a:pt x="220266" y="375047"/>
              </a:lnTo>
              <a:lnTo>
                <a:pt x="160734" y="345281"/>
              </a:lnTo>
              <a:lnTo>
                <a:pt x="107156" y="261937"/>
              </a:lnTo>
              <a:lnTo>
                <a:pt x="47625" y="130969"/>
              </a:lnTo>
              <a:lnTo>
                <a:pt x="0" y="0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695325</xdr:colOff>
      <xdr:row>4</xdr:row>
      <xdr:rowOff>114300</xdr:rowOff>
    </xdr:from>
    <xdr:to>
      <xdr:col>11</xdr:col>
      <xdr:colOff>57150</xdr:colOff>
      <xdr:row>5</xdr:row>
      <xdr:rowOff>76200</xdr:rowOff>
    </xdr:to>
    <xdr:sp>
      <xdr:nvSpPr>
        <xdr:cNvPr id="464" name="Oval 115"/>
        <xdr:cNvSpPr>
          <a:spLocks/>
        </xdr:cNvSpPr>
      </xdr:nvSpPr>
      <xdr:spPr>
        <a:xfrm>
          <a:off x="8410575" y="8001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5</xdr:row>
      <xdr:rowOff>76200</xdr:rowOff>
    </xdr:from>
    <xdr:to>
      <xdr:col>10</xdr:col>
      <xdr:colOff>723900</xdr:colOff>
      <xdr:row>6</xdr:row>
      <xdr:rowOff>123825</xdr:rowOff>
    </xdr:to>
    <xdr:sp>
      <xdr:nvSpPr>
        <xdr:cNvPr id="465" name="Rectangle 1526"/>
        <xdr:cNvSpPr>
          <a:spLocks/>
        </xdr:cNvSpPr>
      </xdr:nvSpPr>
      <xdr:spPr>
        <a:xfrm>
          <a:off x="7991475" y="933450"/>
          <a:ext cx="447675" cy="219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とんかつ屋</a:t>
          </a:r>
        </a:p>
      </xdr:txBody>
    </xdr:sp>
    <xdr:clientData/>
  </xdr:twoCellAnchor>
  <xdr:twoCellAnchor>
    <xdr:from>
      <xdr:col>28</xdr:col>
      <xdr:colOff>704850</xdr:colOff>
      <xdr:row>53</xdr:row>
      <xdr:rowOff>57150</xdr:rowOff>
    </xdr:from>
    <xdr:to>
      <xdr:col>29</xdr:col>
      <xdr:colOff>66675</xdr:colOff>
      <xdr:row>54</xdr:row>
      <xdr:rowOff>19050</xdr:rowOff>
    </xdr:to>
    <xdr:sp>
      <xdr:nvSpPr>
        <xdr:cNvPr id="466" name="Oval 138"/>
        <xdr:cNvSpPr>
          <a:spLocks/>
        </xdr:cNvSpPr>
      </xdr:nvSpPr>
      <xdr:spPr>
        <a:xfrm>
          <a:off x="22307550" y="91440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48</xdr:row>
      <xdr:rowOff>0</xdr:rowOff>
    </xdr:from>
    <xdr:to>
      <xdr:col>29</xdr:col>
      <xdr:colOff>66675</xdr:colOff>
      <xdr:row>48</xdr:row>
      <xdr:rowOff>123825</xdr:rowOff>
    </xdr:to>
    <xdr:sp>
      <xdr:nvSpPr>
        <xdr:cNvPr id="467" name="AutoShape 14"/>
        <xdr:cNvSpPr>
          <a:spLocks/>
        </xdr:cNvSpPr>
      </xdr:nvSpPr>
      <xdr:spPr>
        <a:xfrm>
          <a:off x="2230755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44</xdr:row>
      <xdr:rowOff>171450</xdr:rowOff>
    </xdr:from>
    <xdr:to>
      <xdr:col>28</xdr:col>
      <xdr:colOff>771525</xdr:colOff>
      <xdr:row>47</xdr:row>
      <xdr:rowOff>161925</xdr:rowOff>
    </xdr:to>
    <xdr:sp>
      <xdr:nvSpPr>
        <xdr:cNvPr id="468" name="AutoShape 136"/>
        <xdr:cNvSpPr>
          <a:spLocks/>
        </xdr:cNvSpPr>
      </xdr:nvSpPr>
      <xdr:spPr>
        <a:xfrm>
          <a:off x="21736050" y="7715250"/>
          <a:ext cx="638175" cy="504825"/>
        </a:xfrm>
        <a:custGeom>
          <a:pathLst>
            <a:path h="10117" w="9746">
              <a:moveTo>
                <a:pt x="9746" y="10117"/>
              </a:moveTo>
              <a:lnTo>
                <a:pt x="9746" y="117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45</xdr:row>
      <xdr:rowOff>0</xdr:rowOff>
    </xdr:from>
    <xdr:to>
      <xdr:col>29</xdr:col>
      <xdr:colOff>571500</xdr:colOff>
      <xdr:row>45</xdr:row>
      <xdr:rowOff>0</xdr:rowOff>
    </xdr:to>
    <xdr:sp>
      <xdr:nvSpPr>
        <xdr:cNvPr id="469" name="Line 421"/>
        <xdr:cNvSpPr>
          <a:spLocks/>
        </xdr:cNvSpPr>
      </xdr:nvSpPr>
      <xdr:spPr>
        <a:xfrm>
          <a:off x="22421850" y="771525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45</xdr:row>
      <xdr:rowOff>76200</xdr:rowOff>
    </xdr:from>
    <xdr:to>
      <xdr:col>29</xdr:col>
      <xdr:colOff>495300</xdr:colOff>
      <xdr:row>46</xdr:row>
      <xdr:rowOff>152400</xdr:rowOff>
    </xdr:to>
    <xdr:sp>
      <xdr:nvSpPr>
        <xdr:cNvPr id="470" name="Rectangle 481"/>
        <xdr:cNvSpPr>
          <a:spLocks/>
        </xdr:cNvSpPr>
      </xdr:nvSpPr>
      <xdr:spPr>
        <a:xfrm>
          <a:off x="22412325" y="7791450"/>
          <a:ext cx="457200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GS</a:t>
          </a:r>
        </a:p>
      </xdr:txBody>
    </xdr:sp>
    <xdr:clientData/>
  </xdr:twoCellAnchor>
  <xdr:twoCellAnchor>
    <xdr:from>
      <xdr:col>28</xdr:col>
      <xdr:colOff>704850</xdr:colOff>
      <xdr:row>40</xdr:row>
      <xdr:rowOff>0</xdr:rowOff>
    </xdr:from>
    <xdr:to>
      <xdr:col>29</xdr:col>
      <xdr:colOff>66675</xdr:colOff>
      <xdr:row>40</xdr:row>
      <xdr:rowOff>123825</xdr:rowOff>
    </xdr:to>
    <xdr:sp>
      <xdr:nvSpPr>
        <xdr:cNvPr id="471" name="AutoShape 363"/>
        <xdr:cNvSpPr>
          <a:spLocks/>
        </xdr:cNvSpPr>
      </xdr:nvSpPr>
      <xdr:spPr>
        <a:xfrm>
          <a:off x="22307550" y="6858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47625</xdr:rowOff>
    </xdr:from>
    <xdr:to>
      <xdr:col>29</xdr:col>
      <xdr:colOff>0</xdr:colOff>
      <xdr:row>36</xdr:row>
      <xdr:rowOff>28575</xdr:rowOff>
    </xdr:to>
    <xdr:sp>
      <xdr:nvSpPr>
        <xdr:cNvPr id="472" name="Line 372"/>
        <xdr:cNvSpPr>
          <a:spLocks/>
        </xdr:cNvSpPr>
      </xdr:nvSpPr>
      <xdr:spPr>
        <a:xfrm flipV="1">
          <a:off x="22374225" y="58769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676275</xdr:colOff>
      <xdr:row>36</xdr:row>
      <xdr:rowOff>133350</xdr:rowOff>
    </xdr:from>
    <xdr:to>
      <xdr:col>28</xdr:col>
      <xdr:colOff>733425</xdr:colOff>
      <xdr:row>39</xdr:row>
      <xdr:rowOff>171450</xdr:rowOff>
    </xdr:to>
    <xdr:sp>
      <xdr:nvSpPr>
        <xdr:cNvPr id="473" name="フリーフォーム 621"/>
        <xdr:cNvSpPr>
          <a:spLocks/>
        </xdr:cNvSpPr>
      </xdr:nvSpPr>
      <xdr:spPr>
        <a:xfrm>
          <a:off x="22278975" y="6305550"/>
          <a:ext cx="57150" cy="55245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36</xdr:row>
      <xdr:rowOff>133350</xdr:rowOff>
    </xdr:from>
    <xdr:to>
      <xdr:col>29</xdr:col>
      <xdr:colOff>85725</xdr:colOff>
      <xdr:row>39</xdr:row>
      <xdr:rowOff>161925</xdr:rowOff>
    </xdr:to>
    <xdr:sp>
      <xdr:nvSpPr>
        <xdr:cNvPr id="474" name="フリーフォーム 623"/>
        <xdr:cNvSpPr>
          <a:spLocks/>
        </xdr:cNvSpPr>
      </xdr:nvSpPr>
      <xdr:spPr>
        <a:xfrm>
          <a:off x="22421850" y="6305550"/>
          <a:ext cx="38100" cy="542925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314325</xdr:colOff>
      <xdr:row>38</xdr:row>
      <xdr:rowOff>76200</xdr:rowOff>
    </xdr:from>
    <xdr:to>
      <xdr:col>29</xdr:col>
      <xdr:colOff>381000</xdr:colOff>
      <xdr:row>39</xdr:row>
      <xdr:rowOff>95250</xdr:rowOff>
    </xdr:to>
    <xdr:grpSp>
      <xdr:nvGrpSpPr>
        <xdr:cNvPr id="475" name="グループ化 731"/>
        <xdr:cNvGrpSpPr>
          <a:grpSpLocks/>
        </xdr:cNvGrpSpPr>
      </xdr:nvGrpSpPr>
      <xdr:grpSpPr>
        <a:xfrm rot="5571100">
          <a:off x="21917025" y="6591300"/>
          <a:ext cx="838200" cy="190500"/>
          <a:chOff x="12880648" y="3292750"/>
          <a:chExt cx="192604" cy="848382"/>
        </a:xfrm>
        <a:solidFill>
          <a:srgbClr val="FFFFFF"/>
        </a:solidFill>
      </xdr:grpSpPr>
      <xdr:sp>
        <xdr:nvSpPr>
          <xdr:cNvPr id="476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7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8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9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0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1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36</xdr:row>
      <xdr:rowOff>28575</xdr:rowOff>
    </xdr:from>
    <xdr:to>
      <xdr:col>29</xdr:col>
      <xdr:colOff>0</xdr:colOff>
      <xdr:row>40</xdr:row>
      <xdr:rowOff>0</xdr:rowOff>
    </xdr:to>
    <xdr:sp>
      <xdr:nvSpPr>
        <xdr:cNvPr id="482" name="Line 1437"/>
        <xdr:cNvSpPr>
          <a:spLocks/>
        </xdr:cNvSpPr>
      </xdr:nvSpPr>
      <xdr:spPr>
        <a:xfrm>
          <a:off x="22374225" y="6200775"/>
          <a:ext cx="0" cy="657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590550</xdr:colOff>
      <xdr:row>36</xdr:row>
      <xdr:rowOff>0</xdr:rowOff>
    </xdr:from>
    <xdr:to>
      <xdr:col>29</xdr:col>
      <xdr:colOff>0</xdr:colOff>
      <xdr:row>37</xdr:row>
      <xdr:rowOff>123825</xdr:rowOff>
    </xdr:to>
    <xdr:sp>
      <xdr:nvSpPr>
        <xdr:cNvPr id="483" name="Freeform 1438"/>
        <xdr:cNvSpPr>
          <a:spLocks/>
        </xdr:cNvSpPr>
      </xdr:nvSpPr>
      <xdr:spPr>
        <a:xfrm>
          <a:off x="22193250" y="6172200"/>
          <a:ext cx="180975" cy="295275"/>
        </a:xfrm>
        <a:custGeom>
          <a:pathLst>
            <a:path h="31" w="9">
              <a:moveTo>
                <a:pt x="9" y="0"/>
              </a:moveTo>
              <a:cubicBezTo>
                <a:pt x="5" y="0"/>
                <a:pt x="2" y="0"/>
                <a:pt x="1" y="1"/>
              </a:cubicBezTo>
              <a:cubicBezTo>
                <a:pt x="0" y="2"/>
                <a:pt x="0" y="2"/>
                <a:pt x="0" y="7"/>
              </a:cubicBezTo>
              <a:cubicBezTo>
                <a:pt x="0" y="12"/>
                <a:pt x="0" y="21"/>
                <a:pt x="0" y="31"/>
              </a:cubicBezTo>
            </a:path>
          </a:pathLst>
        </a:custGeom>
        <a:noFill/>
        <a:ln w="9398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42</xdr:row>
      <xdr:rowOff>57150</xdr:rowOff>
    </xdr:from>
    <xdr:to>
      <xdr:col>29</xdr:col>
      <xdr:colOff>0</xdr:colOff>
      <xdr:row>44</xdr:row>
      <xdr:rowOff>161925</xdr:rowOff>
    </xdr:to>
    <xdr:sp>
      <xdr:nvSpPr>
        <xdr:cNvPr id="484" name="Line 421"/>
        <xdr:cNvSpPr>
          <a:spLocks/>
        </xdr:cNvSpPr>
      </xdr:nvSpPr>
      <xdr:spPr>
        <a:xfrm flipV="1">
          <a:off x="22374225" y="7258050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44</xdr:row>
      <xdr:rowOff>104775</xdr:rowOff>
    </xdr:from>
    <xdr:to>
      <xdr:col>29</xdr:col>
      <xdr:colOff>66675</xdr:colOff>
      <xdr:row>45</xdr:row>
      <xdr:rowOff>66675</xdr:rowOff>
    </xdr:to>
    <xdr:sp>
      <xdr:nvSpPr>
        <xdr:cNvPr id="485" name="Oval 138"/>
        <xdr:cNvSpPr>
          <a:spLocks/>
        </xdr:cNvSpPr>
      </xdr:nvSpPr>
      <xdr:spPr>
        <a:xfrm>
          <a:off x="2230755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142875</xdr:rowOff>
    </xdr:from>
    <xdr:to>
      <xdr:col>6</xdr:col>
      <xdr:colOff>581025</xdr:colOff>
      <xdr:row>6</xdr:row>
      <xdr:rowOff>152400</xdr:rowOff>
    </xdr:to>
    <xdr:grpSp>
      <xdr:nvGrpSpPr>
        <xdr:cNvPr id="486" name="グループ化 731"/>
        <xdr:cNvGrpSpPr>
          <a:grpSpLocks/>
        </xdr:cNvGrpSpPr>
      </xdr:nvGrpSpPr>
      <xdr:grpSpPr>
        <a:xfrm rot="10800000">
          <a:off x="5010150" y="485775"/>
          <a:ext cx="200025" cy="695325"/>
          <a:chOff x="12880648" y="3292750"/>
          <a:chExt cx="192604" cy="848382"/>
        </a:xfrm>
        <a:solidFill>
          <a:srgbClr val="FFFFFF"/>
        </a:solidFill>
      </xdr:grpSpPr>
      <xdr:sp>
        <xdr:nvSpPr>
          <xdr:cNvPr id="487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8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9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0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1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2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466725</xdr:colOff>
      <xdr:row>3</xdr:row>
      <xdr:rowOff>95250</xdr:rowOff>
    </xdr:from>
    <xdr:to>
      <xdr:col>6</xdr:col>
      <xdr:colOff>514350</xdr:colOff>
      <xdr:row>5</xdr:row>
      <xdr:rowOff>114300</xdr:rowOff>
    </xdr:to>
    <xdr:sp>
      <xdr:nvSpPr>
        <xdr:cNvPr id="493" name="フリーフォーム 623"/>
        <xdr:cNvSpPr>
          <a:spLocks/>
        </xdr:cNvSpPr>
      </xdr:nvSpPr>
      <xdr:spPr>
        <a:xfrm>
          <a:off x="5095875" y="609600"/>
          <a:ext cx="47625" cy="36195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4</xdr:row>
      <xdr:rowOff>76200</xdr:rowOff>
    </xdr:from>
    <xdr:to>
      <xdr:col>6</xdr:col>
      <xdr:colOff>514350</xdr:colOff>
      <xdr:row>6</xdr:row>
      <xdr:rowOff>104775</xdr:rowOff>
    </xdr:to>
    <xdr:sp>
      <xdr:nvSpPr>
        <xdr:cNvPr id="494" name="フリーフォーム 621"/>
        <xdr:cNvSpPr>
          <a:spLocks/>
        </xdr:cNvSpPr>
      </xdr:nvSpPr>
      <xdr:spPr>
        <a:xfrm>
          <a:off x="5086350" y="762000"/>
          <a:ext cx="57150" cy="37147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11</xdr:row>
      <xdr:rowOff>0</xdr:rowOff>
    </xdr:from>
    <xdr:to>
      <xdr:col>4</xdr:col>
      <xdr:colOff>542925</xdr:colOff>
      <xdr:row>12</xdr:row>
      <xdr:rowOff>9525</xdr:rowOff>
    </xdr:to>
    <xdr:sp>
      <xdr:nvSpPr>
        <xdr:cNvPr id="495" name="Rectangle 1518"/>
        <xdr:cNvSpPr>
          <a:spLocks/>
        </xdr:cNvSpPr>
      </xdr:nvSpPr>
      <xdr:spPr>
        <a:xfrm>
          <a:off x="3228975" y="1885950"/>
          <a:ext cx="400050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交番</a:t>
          </a:r>
        </a:p>
      </xdr:txBody>
    </xdr:sp>
    <xdr:clientData/>
  </xdr:twoCellAnchor>
  <xdr:twoCellAnchor>
    <xdr:from>
      <xdr:col>11</xdr:col>
      <xdr:colOff>85725</xdr:colOff>
      <xdr:row>13</xdr:row>
      <xdr:rowOff>57150</xdr:rowOff>
    </xdr:from>
    <xdr:to>
      <xdr:col>11</xdr:col>
      <xdr:colOff>542925</xdr:colOff>
      <xdr:row>14</xdr:row>
      <xdr:rowOff>133350</xdr:rowOff>
    </xdr:to>
    <xdr:sp>
      <xdr:nvSpPr>
        <xdr:cNvPr id="496" name="Rectangle 481"/>
        <xdr:cNvSpPr>
          <a:spLocks/>
        </xdr:cNvSpPr>
      </xdr:nvSpPr>
      <xdr:spPr>
        <a:xfrm>
          <a:off x="8572500" y="2286000"/>
          <a:ext cx="457200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6</xdr:col>
      <xdr:colOff>323850</xdr:colOff>
      <xdr:row>21</xdr:row>
      <xdr:rowOff>152400</xdr:rowOff>
    </xdr:from>
    <xdr:to>
      <xdr:col>6</xdr:col>
      <xdr:colOff>514350</xdr:colOff>
      <xdr:row>23</xdr:row>
      <xdr:rowOff>38100</xdr:rowOff>
    </xdr:to>
    <xdr:sp>
      <xdr:nvSpPr>
        <xdr:cNvPr id="497" name="直線コネクタ 685"/>
        <xdr:cNvSpPr>
          <a:spLocks/>
        </xdr:cNvSpPr>
      </xdr:nvSpPr>
      <xdr:spPr>
        <a:xfrm flipV="1">
          <a:off x="4953000" y="3752850"/>
          <a:ext cx="19050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19</xdr:row>
      <xdr:rowOff>142875</xdr:rowOff>
    </xdr:from>
    <xdr:to>
      <xdr:col>9</xdr:col>
      <xdr:colOff>304800</xdr:colOff>
      <xdr:row>20</xdr:row>
      <xdr:rowOff>104775</xdr:rowOff>
    </xdr:to>
    <xdr:sp>
      <xdr:nvSpPr>
        <xdr:cNvPr id="498" name="直線コネクタ 687"/>
        <xdr:cNvSpPr>
          <a:spLocks/>
        </xdr:cNvSpPr>
      </xdr:nvSpPr>
      <xdr:spPr>
        <a:xfrm flipH="1" flipV="1">
          <a:off x="7124700" y="3400425"/>
          <a:ext cx="123825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62</xdr:row>
      <xdr:rowOff>9525</xdr:rowOff>
    </xdr:from>
    <xdr:to>
      <xdr:col>5</xdr:col>
      <xdr:colOff>400050</xdr:colOff>
      <xdr:row>63</xdr:row>
      <xdr:rowOff>47625</xdr:rowOff>
    </xdr:to>
    <xdr:grpSp>
      <xdr:nvGrpSpPr>
        <xdr:cNvPr id="499" name="グループ化 731"/>
        <xdr:cNvGrpSpPr>
          <a:grpSpLocks/>
        </xdr:cNvGrpSpPr>
      </xdr:nvGrpSpPr>
      <xdr:grpSpPr>
        <a:xfrm rot="16200000">
          <a:off x="3562350" y="10639425"/>
          <a:ext cx="695325" cy="209550"/>
          <a:chOff x="12880648" y="3292750"/>
          <a:chExt cx="192604" cy="848382"/>
        </a:xfrm>
        <a:solidFill>
          <a:srgbClr val="FFFFFF"/>
        </a:solidFill>
      </xdr:grpSpPr>
      <xdr:sp>
        <xdr:nvSpPr>
          <xdr:cNvPr id="500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1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2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3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4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5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676275</xdr:colOff>
      <xdr:row>61</xdr:row>
      <xdr:rowOff>104775</xdr:rowOff>
    </xdr:from>
    <xdr:to>
      <xdr:col>4</xdr:col>
      <xdr:colOff>742950</xdr:colOff>
      <xdr:row>63</xdr:row>
      <xdr:rowOff>152400</xdr:rowOff>
    </xdr:to>
    <xdr:sp>
      <xdr:nvSpPr>
        <xdr:cNvPr id="506" name="フリーフォーム 621"/>
        <xdr:cNvSpPr>
          <a:spLocks noChangeAspect="1"/>
        </xdr:cNvSpPr>
      </xdr:nvSpPr>
      <xdr:spPr>
        <a:xfrm>
          <a:off x="3762375" y="10563225"/>
          <a:ext cx="66675" cy="39052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238125</xdr:colOff>
      <xdr:row>31</xdr:row>
      <xdr:rowOff>28575</xdr:rowOff>
    </xdr:to>
    <xdr:sp>
      <xdr:nvSpPr>
        <xdr:cNvPr id="507" name="フリーフォーム 697"/>
        <xdr:cNvSpPr>
          <a:spLocks/>
        </xdr:cNvSpPr>
      </xdr:nvSpPr>
      <xdr:spPr>
        <a:xfrm>
          <a:off x="2324100" y="4438650"/>
          <a:ext cx="228600" cy="904875"/>
        </a:xfrm>
        <a:custGeom>
          <a:pathLst>
            <a:path h="898071" w="231322">
              <a:moveTo>
                <a:pt x="6804" y="0"/>
              </a:moveTo>
              <a:lnTo>
                <a:pt x="68036" y="12122"/>
              </a:lnTo>
              <a:lnTo>
                <a:pt x="108857" y="34018"/>
              </a:lnTo>
              <a:lnTo>
                <a:pt x="170090" y="74839"/>
              </a:lnTo>
              <a:lnTo>
                <a:pt x="204107" y="142875"/>
              </a:lnTo>
              <a:lnTo>
                <a:pt x="224518" y="251732"/>
              </a:lnTo>
              <a:lnTo>
                <a:pt x="231322" y="441612"/>
              </a:lnTo>
              <a:lnTo>
                <a:pt x="220739" y="638672"/>
              </a:lnTo>
              <a:lnTo>
                <a:pt x="217715" y="727119"/>
              </a:lnTo>
              <a:lnTo>
                <a:pt x="173114" y="793670"/>
              </a:lnTo>
              <a:lnTo>
                <a:pt x="139852" y="846613"/>
              </a:lnTo>
              <a:lnTo>
                <a:pt x="65012" y="873827"/>
              </a:lnTo>
              <a:lnTo>
                <a:pt x="0" y="898071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27</xdr:row>
      <xdr:rowOff>38100</xdr:rowOff>
    </xdr:from>
    <xdr:to>
      <xdr:col>3</xdr:col>
      <xdr:colOff>133350</xdr:colOff>
      <xdr:row>29</xdr:row>
      <xdr:rowOff>152400</xdr:rowOff>
    </xdr:to>
    <xdr:grpSp>
      <xdr:nvGrpSpPr>
        <xdr:cNvPr id="508" name="グループ化 585"/>
        <xdr:cNvGrpSpPr>
          <a:grpSpLocks/>
        </xdr:cNvGrpSpPr>
      </xdr:nvGrpSpPr>
      <xdr:grpSpPr>
        <a:xfrm rot="5400000">
          <a:off x="2228850" y="4667250"/>
          <a:ext cx="219075" cy="457200"/>
          <a:chOff x="2411016" y="6119813"/>
          <a:chExt cx="446484" cy="357186"/>
        </a:xfrm>
        <a:solidFill>
          <a:srgbClr val="FFFFFF"/>
        </a:solidFill>
      </xdr:grpSpPr>
      <xdr:sp>
        <xdr:nvSpPr>
          <xdr:cNvPr id="509" name="フリーフォーム 583"/>
          <xdr:cNvSpPr>
            <a:spLocks/>
          </xdr:cNvSpPr>
        </xdr:nvSpPr>
        <xdr:spPr>
          <a:xfrm>
            <a:off x="2411016" y="6119813"/>
            <a:ext cx="434541" cy="89297"/>
          </a:xfrm>
          <a:custGeom>
            <a:pathLst>
              <a:path h="89296" w="434578">
                <a:moveTo>
                  <a:pt x="0" y="0"/>
                </a:moveTo>
                <a:lnTo>
                  <a:pt x="59531" y="89296"/>
                </a:lnTo>
                <a:lnTo>
                  <a:pt x="386953" y="89296"/>
                </a:lnTo>
                <a:lnTo>
                  <a:pt x="434578" y="5953"/>
                </a:lnTo>
              </a:path>
            </a:pathLst>
          </a:cu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0" name="フリーフォーム 584"/>
          <xdr:cNvSpPr>
            <a:spLocks/>
          </xdr:cNvSpPr>
        </xdr:nvSpPr>
        <xdr:spPr>
          <a:xfrm rot="10800000">
            <a:off x="2422959" y="6387703"/>
            <a:ext cx="434541" cy="89297"/>
          </a:xfrm>
          <a:custGeom>
            <a:pathLst>
              <a:path h="89296" w="434578">
                <a:moveTo>
                  <a:pt x="0" y="0"/>
                </a:moveTo>
                <a:lnTo>
                  <a:pt x="59531" y="89296"/>
                </a:lnTo>
                <a:lnTo>
                  <a:pt x="386953" y="89296"/>
                </a:lnTo>
                <a:lnTo>
                  <a:pt x="434578" y="5953"/>
                </a:lnTo>
              </a:path>
            </a:pathLst>
          </a:cu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28</xdr:row>
      <xdr:rowOff>85725</xdr:rowOff>
    </xdr:from>
    <xdr:to>
      <xdr:col>2</xdr:col>
      <xdr:colOff>723900</xdr:colOff>
      <xdr:row>28</xdr:row>
      <xdr:rowOff>85725</xdr:rowOff>
    </xdr:to>
    <xdr:sp>
      <xdr:nvSpPr>
        <xdr:cNvPr id="511" name="フリーフォーム 707"/>
        <xdr:cNvSpPr>
          <a:spLocks/>
        </xdr:cNvSpPr>
      </xdr:nvSpPr>
      <xdr:spPr>
        <a:xfrm>
          <a:off x="2000250" y="4886325"/>
          <a:ext cx="266700" cy="0"/>
        </a:xfrm>
        <a:custGeom>
          <a:pathLst>
            <a:path h="0" w="264583">
              <a:moveTo>
                <a:pt x="0" y="0"/>
              </a:moveTo>
              <a:lnTo>
                <a:pt x="264583" y="0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28</xdr:row>
      <xdr:rowOff>85725</xdr:rowOff>
    </xdr:from>
    <xdr:to>
      <xdr:col>3</xdr:col>
      <xdr:colOff>228600</xdr:colOff>
      <xdr:row>28</xdr:row>
      <xdr:rowOff>133350</xdr:rowOff>
    </xdr:to>
    <xdr:sp>
      <xdr:nvSpPr>
        <xdr:cNvPr id="512" name="フリーフォーム 708"/>
        <xdr:cNvSpPr>
          <a:spLocks/>
        </xdr:cNvSpPr>
      </xdr:nvSpPr>
      <xdr:spPr>
        <a:xfrm>
          <a:off x="2381250" y="4886325"/>
          <a:ext cx="161925" cy="47625"/>
        </a:xfrm>
        <a:custGeom>
          <a:pathLst>
            <a:path h="45719" w="264583">
              <a:moveTo>
                <a:pt x="0" y="0"/>
              </a:moveTo>
              <a:lnTo>
                <a:pt x="264583" y="0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9525</xdr:rowOff>
    </xdr:from>
    <xdr:to>
      <xdr:col>5</xdr:col>
      <xdr:colOff>276225</xdr:colOff>
      <xdr:row>23</xdr:row>
      <xdr:rowOff>133350</xdr:rowOff>
    </xdr:to>
    <xdr:sp>
      <xdr:nvSpPr>
        <xdr:cNvPr id="513" name="Line 1469"/>
        <xdr:cNvSpPr>
          <a:spLocks/>
        </xdr:cNvSpPr>
      </xdr:nvSpPr>
      <xdr:spPr>
        <a:xfrm>
          <a:off x="3476625" y="3609975"/>
          <a:ext cx="657225" cy="4667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6"/>
  <sheetViews>
    <sheetView tabSelected="1" zoomScaleSheetLayoutView="100" zoomScalePageLayoutView="0" workbookViewId="0" topLeftCell="F50">
      <selection activeCell="L52" sqref="L52"/>
    </sheetView>
  </sheetViews>
  <sheetFormatPr defaultColWidth="11.00390625" defaultRowHeight="13.5" customHeight="1"/>
  <cols>
    <col min="1" max="30" width="10.125" style="1" customWidth="1"/>
    <col min="31" max="255" width="8.75390625" style="1" customWidth="1"/>
    <col min="256" max="16384" width="11.00390625" style="1" customWidth="1"/>
  </cols>
  <sheetData>
    <row r="1" ht="13.5" customHeight="1" thickBot="1"/>
    <row r="2" spans="1:31" s="12" customFormat="1" ht="13.5" customHeight="1">
      <c r="A2" s="2">
        <f>A10+1</f>
        <v>40</v>
      </c>
      <c r="B2" s="173" t="s">
        <v>57</v>
      </c>
      <c r="C2" s="3">
        <f>C10+1</f>
        <v>32</v>
      </c>
      <c r="D2" s="4" t="s">
        <v>46</v>
      </c>
      <c r="E2" s="3">
        <f>E10+1</f>
        <v>24</v>
      </c>
      <c r="F2" s="4" t="s">
        <v>33</v>
      </c>
      <c r="G2" s="3">
        <v>16</v>
      </c>
      <c r="H2" s="5" t="s">
        <v>23</v>
      </c>
      <c r="I2" s="3">
        <f>I10+1</f>
        <v>8</v>
      </c>
      <c r="J2" s="165" t="s">
        <v>17</v>
      </c>
      <c r="K2" s="2">
        <f>K10+1</f>
        <v>81</v>
      </c>
      <c r="L2" s="5"/>
      <c r="M2" s="3">
        <f>M18+2</f>
        <v>73</v>
      </c>
      <c r="N2" s="5" t="s">
        <v>21</v>
      </c>
      <c r="O2" s="3">
        <f>O10+1</f>
        <v>65</v>
      </c>
      <c r="P2" s="4"/>
      <c r="Q2" s="3" t="s">
        <v>106</v>
      </c>
      <c r="R2" s="185" t="s">
        <v>66</v>
      </c>
      <c r="S2" s="3">
        <f>S10+1</f>
        <v>48</v>
      </c>
      <c r="T2" s="165" t="s">
        <v>54</v>
      </c>
      <c r="U2" s="6"/>
      <c r="V2" s="7"/>
      <c r="W2" s="8"/>
      <c r="X2" s="8"/>
      <c r="Y2" s="3"/>
      <c r="Z2" s="4"/>
      <c r="AA2" s="9"/>
      <c r="AB2" s="4"/>
      <c r="AC2" s="3"/>
      <c r="AD2" s="10"/>
      <c r="AE2" s="11"/>
    </row>
    <row r="3" spans="1:31" ht="13.5" customHeight="1">
      <c r="A3" s="69" t="s">
        <v>58</v>
      </c>
      <c r="B3" s="148"/>
      <c r="C3" s="23" t="s">
        <v>47</v>
      </c>
      <c r="D3" s="127"/>
      <c r="E3" s="121"/>
      <c r="F3" s="35" t="s">
        <v>34</v>
      </c>
      <c r="G3" s="23" t="s">
        <v>107</v>
      </c>
      <c r="H3" s="36"/>
      <c r="I3" s="23" t="s">
        <v>18</v>
      </c>
      <c r="J3" s="17"/>
      <c r="K3" s="69"/>
      <c r="L3" s="30"/>
      <c r="M3" s="161"/>
      <c r="N3" s="16"/>
      <c r="O3" s="23"/>
      <c r="P3" s="35" t="s">
        <v>71</v>
      </c>
      <c r="Q3" s="23"/>
      <c r="R3" s="153" t="s">
        <v>108</v>
      </c>
      <c r="S3" s="23" t="s">
        <v>60</v>
      </c>
      <c r="T3" s="89"/>
      <c r="U3" s="21"/>
      <c r="V3" s="22"/>
      <c r="W3"/>
      <c r="X3"/>
      <c r="Y3" s="23"/>
      <c r="Z3" s="24"/>
      <c r="AA3" s="23"/>
      <c r="AB3" s="35"/>
      <c r="AC3" s="23"/>
      <c r="AD3" s="25"/>
      <c r="AE3" s="26"/>
    </row>
    <row r="4" spans="1:31" ht="13.5" customHeight="1">
      <c r="A4" s="21"/>
      <c r="B4" s="27"/>
      <c r="C4" s="41" t="s">
        <v>109</v>
      </c>
      <c r="D4" s="174"/>
      <c r="E4" s="29"/>
      <c r="F4" s="15" t="s">
        <v>105</v>
      </c>
      <c r="G4" s="23"/>
      <c r="H4" s="31"/>
      <c r="I4" s="41" t="s">
        <v>110</v>
      </c>
      <c r="J4" s="33"/>
      <c r="K4" s="151" t="s">
        <v>85</v>
      </c>
      <c r="L4" s="35"/>
      <c r="M4" s="18"/>
      <c r="N4" s="36"/>
      <c r="O4" s="18"/>
      <c r="P4" s="35"/>
      <c r="Q4" s="18"/>
      <c r="R4" s="105"/>
      <c r="S4" s="41" t="s">
        <v>111</v>
      </c>
      <c r="T4" s="37"/>
      <c r="U4" s="21"/>
      <c r="V4" s="22"/>
      <c r="W4"/>
      <c r="X4"/>
      <c r="Y4" s="18"/>
      <c r="Z4" s="38"/>
      <c r="AA4" s="26"/>
      <c r="AB4" s="19"/>
      <c r="AC4" s="18"/>
      <c r="AD4" s="37"/>
      <c r="AE4" s="26"/>
    </row>
    <row r="5" spans="1:31" ht="13.5" customHeight="1">
      <c r="A5" s="73" t="s">
        <v>112</v>
      </c>
      <c r="B5" s="110"/>
      <c r="C5" s="29"/>
      <c r="D5" s="40"/>
      <c r="E5" s="28"/>
      <c r="F5" s="40"/>
      <c r="G5" s="41"/>
      <c r="H5" s="38"/>
      <c r="I5" s="28"/>
      <c r="J5" s="42"/>
      <c r="K5" s="151"/>
      <c r="L5" s="44"/>
      <c r="M5" s="18"/>
      <c r="N5" s="40" t="s">
        <v>113</v>
      </c>
      <c r="O5" s="41"/>
      <c r="P5" s="224" t="s">
        <v>154</v>
      </c>
      <c r="Q5" s="41"/>
      <c r="R5" s="44"/>
      <c r="S5" s="41"/>
      <c r="T5" s="37"/>
      <c r="U5" s="21"/>
      <c r="V5" s="22"/>
      <c r="W5"/>
      <c r="X5"/>
      <c r="Y5" s="41"/>
      <c r="Z5" s="36"/>
      <c r="AA5" s="110"/>
      <c r="AB5" s="40"/>
      <c r="AC5" s="41"/>
      <c r="AD5" s="39"/>
      <c r="AE5" s="26"/>
    </row>
    <row r="6" spans="1:31" ht="13.5" customHeight="1">
      <c r="A6" s="21"/>
      <c r="B6" s="27"/>
      <c r="C6" s="41"/>
      <c r="D6" s="19"/>
      <c r="E6" s="28"/>
      <c r="F6" s="19"/>
      <c r="G6" s="32" t="s">
        <v>115</v>
      </c>
      <c r="H6" s="38"/>
      <c r="I6" s="28"/>
      <c r="J6" s="97"/>
      <c r="K6" s="73"/>
      <c r="L6" s="38"/>
      <c r="M6" s="18"/>
      <c r="N6" s="38"/>
      <c r="O6" s="28"/>
      <c r="P6" s="19"/>
      <c r="Q6" s="18"/>
      <c r="R6" s="38"/>
      <c r="S6" s="18"/>
      <c r="T6" s="39"/>
      <c r="U6" s="21"/>
      <c r="V6" s="22"/>
      <c r="W6"/>
      <c r="X6"/>
      <c r="Y6" s="23"/>
      <c r="Z6" s="38"/>
      <c r="AA6" s="28"/>
      <c r="AB6" s="19"/>
      <c r="AC6" s="18"/>
      <c r="AD6" s="39"/>
      <c r="AE6" s="26"/>
    </row>
    <row r="7" spans="1:31" ht="13.5" customHeight="1">
      <c r="A7" s="21"/>
      <c r="B7" s="27"/>
      <c r="C7" s="28"/>
      <c r="D7" s="19"/>
      <c r="E7" s="28"/>
      <c r="F7" s="19"/>
      <c r="G7" s="18"/>
      <c r="H7" s="38"/>
      <c r="I7" s="41"/>
      <c r="J7" s="33"/>
      <c r="K7" s="73"/>
      <c r="L7" s="38"/>
      <c r="M7" s="41"/>
      <c r="N7" s="38"/>
      <c r="O7" s="28"/>
      <c r="P7" s="19"/>
      <c r="Q7" s="18"/>
      <c r="R7" s="38"/>
      <c r="S7" s="18"/>
      <c r="T7" s="39"/>
      <c r="U7" s="21"/>
      <c r="V7" s="22"/>
      <c r="W7"/>
      <c r="X7"/>
      <c r="Y7" s="23"/>
      <c r="Z7" s="38"/>
      <c r="AA7" s="28"/>
      <c r="AB7" s="19"/>
      <c r="AC7" s="18"/>
      <c r="AD7" s="39"/>
      <c r="AE7" s="26"/>
    </row>
    <row r="8" spans="1:31" ht="13.5" customHeight="1">
      <c r="A8" s="21"/>
      <c r="B8" s="27"/>
      <c r="C8" s="28"/>
      <c r="D8" s="19"/>
      <c r="E8" s="28"/>
      <c r="F8" s="19"/>
      <c r="G8" s="18"/>
      <c r="H8" s="38"/>
      <c r="I8" s="28"/>
      <c r="J8" s="33"/>
      <c r="K8" s="43"/>
      <c r="L8" s="38"/>
      <c r="M8" s="18"/>
      <c r="N8" s="38"/>
      <c r="O8" s="28"/>
      <c r="P8" s="19"/>
      <c r="Q8" s="18"/>
      <c r="R8" s="38"/>
      <c r="S8" s="18"/>
      <c r="T8" s="39"/>
      <c r="U8" s="21"/>
      <c r="V8" s="22"/>
      <c r="W8"/>
      <c r="X8"/>
      <c r="Y8" s="18"/>
      <c r="Z8" s="38"/>
      <c r="AA8" s="28"/>
      <c r="AB8" s="19"/>
      <c r="AC8" s="18"/>
      <c r="AD8" s="39"/>
      <c r="AE8" s="26"/>
    </row>
    <row r="9" spans="1:31" s="12" customFormat="1" ht="13.5" customHeight="1">
      <c r="A9" s="45">
        <f>A17+B9</f>
        <v>141.9</v>
      </c>
      <c r="B9" s="175">
        <v>0.5</v>
      </c>
      <c r="C9" s="46">
        <f>C17+D9</f>
        <v>121.19999999999999</v>
      </c>
      <c r="D9" s="47">
        <v>10.8</v>
      </c>
      <c r="E9" s="46">
        <f>E17+F9</f>
        <v>82.5</v>
      </c>
      <c r="F9" s="47">
        <v>0.2</v>
      </c>
      <c r="G9" s="46">
        <f>G17+H9</f>
        <v>57.4</v>
      </c>
      <c r="H9" s="47">
        <v>1.6</v>
      </c>
      <c r="I9" s="46">
        <f>+J9+I17</f>
        <v>17</v>
      </c>
      <c r="J9" s="48">
        <v>2.4</v>
      </c>
      <c r="K9" s="45">
        <f>K17+L9</f>
        <v>287.39999999999986</v>
      </c>
      <c r="L9" s="49">
        <v>1</v>
      </c>
      <c r="M9" s="46">
        <f>M17+N9</f>
        <v>256.69999999999993</v>
      </c>
      <c r="N9" s="47">
        <v>6.4</v>
      </c>
      <c r="O9" s="46">
        <f>+P9+O17</f>
        <v>230.49999999999997</v>
      </c>
      <c r="P9" s="47">
        <v>10.6</v>
      </c>
      <c r="Q9" s="50">
        <f>Q17+R9</f>
        <v>204.9</v>
      </c>
      <c r="R9" s="49">
        <v>12.3</v>
      </c>
      <c r="S9" s="50">
        <f>S17+T9</f>
        <v>164.4</v>
      </c>
      <c r="T9" s="51">
        <v>2.8</v>
      </c>
      <c r="U9" s="45"/>
      <c r="V9" s="52"/>
      <c r="W9"/>
      <c r="X9"/>
      <c r="Y9" s="46"/>
      <c r="Z9" s="47"/>
      <c r="AA9" s="46"/>
      <c r="AB9" s="47"/>
      <c r="AC9" s="158"/>
      <c r="AD9" s="159"/>
      <c r="AE9" s="53"/>
    </row>
    <row r="10" spans="1:31" s="64" customFormat="1" ht="13.5" customHeight="1">
      <c r="A10" s="56">
        <f>A18+1</f>
        <v>39</v>
      </c>
      <c r="B10" s="130" t="s">
        <v>55</v>
      </c>
      <c r="C10" s="58">
        <f>C18+1</f>
        <v>31</v>
      </c>
      <c r="D10" s="49" t="s">
        <v>44</v>
      </c>
      <c r="E10" s="58">
        <f>E18+1</f>
        <v>23</v>
      </c>
      <c r="F10" s="115"/>
      <c r="G10" s="58">
        <v>15</v>
      </c>
      <c r="H10" s="187" t="s">
        <v>22</v>
      </c>
      <c r="I10" s="58">
        <f>I18+1</f>
        <v>7</v>
      </c>
      <c r="J10" s="163" t="s">
        <v>16</v>
      </c>
      <c r="K10" s="58">
        <f>K18+1</f>
        <v>80</v>
      </c>
      <c r="L10" s="57" t="s">
        <v>16</v>
      </c>
      <c r="M10" s="213" t="s">
        <v>116</v>
      </c>
      <c r="N10" s="214"/>
      <c r="O10" s="58">
        <f>O18+1</f>
        <v>64</v>
      </c>
      <c r="P10" s="125"/>
      <c r="Q10" s="58">
        <f>Q18+1</f>
        <v>55</v>
      </c>
      <c r="R10" s="57" t="s">
        <v>44</v>
      </c>
      <c r="S10" s="58">
        <f>S18+1</f>
        <v>47</v>
      </c>
      <c r="T10" s="166" t="s">
        <v>55</v>
      </c>
      <c r="U10" s="59"/>
      <c r="V10" s="60"/>
      <c r="W10" s="61"/>
      <c r="X10" s="62"/>
      <c r="Y10" s="58"/>
      <c r="Z10" s="57"/>
      <c r="AA10" s="55"/>
      <c r="AB10" s="129"/>
      <c r="AC10" s="83"/>
      <c r="AD10" s="51"/>
      <c r="AE10" s="63"/>
    </row>
    <row r="11" spans="1:31" ht="13.5" customHeight="1">
      <c r="A11" s="176"/>
      <c r="B11" s="16" t="s">
        <v>56</v>
      </c>
      <c r="C11" s="23" t="s">
        <v>45</v>
      </c>
      <c r="D11" s="24"/>
      <c r="E11" s="23"/>
      <c r="F11" s="35"/>
      <c r="G11" s="23"/>
      <c r="H11" s="35" t="s">
        <v>101</v>
      </c>
      <c r="I11" s="23"/>
      <c r="J11" s="33"/>
      <c r="K11" s="69"/>
      <c r="L11" s="35" t="s">
        <v>84</v>
      </c>
      <c r="M11" s="206" t="s">
        <v>91</v>
      </c>
      <c r="N11" s="207"/>
      <c r="O11" s="23" t="s">
        <v>70</v>
      </c>
      <c r="P11" s="24"/>
      <c r="Q11" s="23" t="s">
        <v>65</v>
      </c>
      <c r="R11" s="35"/>
      <c r="S11" s="203" t="s">
        <v>117</v>
      </c>
      <c r="T11" s="204"/>
      <c r="U11" s="21"/>
      <c r="V11" s="22"/>
      <c r="W11" s="66"/>
      <c r="X11" s="67"/>
      <c r="Y11" s="23"/>
      <c r="Z11" s="24"/>
      <c r="AA11" s="23"/>
      <c r="AB11" s="35"/>
      <c r="AC11" s="23"/>
      <c r="AD11" s="89"/>
      <c r="AE11" s="68"/>
    </row>
    <row r="12" spans="1:31" ht="13.5" customHeight="1">
      <c r="A12" s="69"/>
      <c r="B12" s="40" t="s">
        <v>118</v>
      </c>
      <c r="C12" s="41" t="s">
        <v>109</v>
      </c>
      <c r="D12" s="70"/>
      <c r="E12" s="18"/>
      <c r="F12" s="38"/>
      <c r="G12" s="41"/>
      <c r="H12" s="35"/>
      <c r="I12" s="71"/>
      <c r="J12" s="33"/>
      <c r="K12" s="69"/>
      <c r="L12" s="40"/>
      <c r="M12" s="72"/>
      <c r="N12" s="35"/>
      <c r="O12" s="23"/>
      <c r="P12" s="19"/>
      <c r="Q12" s="41" t="s">
        <v>111</v>
      </c>
      <c r="R12" s="38"/>
      <c r="S12" s="203"/>
      <c r="T12" s="204"/>
      <c r="U12" s="21"/>
      <c r="V12" s="22"/>
      <c r="W12" s="66"/>
      <c r="X12" s="67"/>
      <c r="Y12" s="41"/>
      <c r="Z12" s="19"/>
      <c r="AA12" s="26"/>
      <c r="AB12" s="19"/>
      <c r="AC12" s="140"/>
      <c r="AD12" s="157"/>
      <c r="AE12" s="68"/>
    </row>
    <row r="13" spans="1:31" ht="13.5" customHeight="1">
      <c r="A13" s="122"/>
      <c r="B13" s="44"/>
      <c r="C13" s="41"/>
      <c r="D13" s="36"/>
      <c r="E13" s="223" t="s">
        <v>105</v>
      </c>
      <c r="F13" s="44"/>
      <c r="G13" s="41"/>
      <c r="H13" s="40" t="s">
        <v>115</v>
      </c>
      <c r="I13" s="41" t="s">
        <v>119</v>
      </c>
      <c r="J13" s="33"/>
      <c r="K13" s="73"/>
      <c r="L13" s="40" t="s">
        <v>120</v>
      </c>
      <c r="M13" s="72"/>
      <c r="N13" s="40"/>
      <c r="O13" s="142" t="s">
        <v>153</v>
      </c>
      <c r="P13" s="40"/>
      <c r="Q13" s="41"/>
      <c r="R13" s="35"/>
      <c r="S13" s="41" t="s">
        <v>111</v>
      </c>
      <c r="T13" s="37"/>
      <c r="U13" s="21"/>
      <c r="V13" s="22"/>
      <c r="W13" s="66"/>
      <c r="X13" s="67"/>
      <c r="Y13" s="23"/>
      <c r="Z13" s="19"/>
      <c r="AA13" s="110"/>
      <c r="AB13" s="40"/>
      <c r="AC13" s="140"/>
      <c r="AD13" s="157"/>
      <c r="AE13" s="68"/>
    </row>
    <row r="14" spans="1:31" ht="13.5" customHeight="1">
      <c r="A14" s="34"/>
      <c r="B14" s="38"/>
      <c r="C14" s="18"/>
      <c r="D14" s="38"/>
      <c r="E14" s="18"/>
      <c r="F14" s="38"/>
      <c r="G14" s="18"/>
      <c r="H14" s="38"/>
      <c r="I14" s="74"/>
      <c r="J14" s="75"/>
      <c r="K14" s="43"/>
      <c r="L14" s="38"/>
      <c r="M14" s="142"/>
      <c r="N14" s="44" t="s">
        <v>155</v>
      </c>
      <c r="O14" s="28"/>
      <c r="P14" s="36"/>
      <c r="Q14" s="18"/>
      <c r="R14" s="40"/>
      <c r="S14" s="18"/>
      <c r="T14" s="188"/>
      <c r="U14" s="21"/>
      <c r="V14" s="22"/>
      <c r="W14" s="66"/>
      <c r="X14" s="67"/>
      <c r="Y14" s="28"/>
      <c r="Z14" s="19"/>
      <c r="AA14" s="26"/>
      <c r="AB14" s="38"/>
      <c r="AC14" s="140"/>
      <c r="AD14" s="157"/>
      <c r="AE14" s="68"/>
    </row>
    <row r="15" spans="1:31" ht="13.5" customHeight="1">
      <c r="A15" s="43"/>
      <c r="B15" s="38"/>
      <c r="C15" s="18"/>
      <c r="D15" s="38"/>
      <c r="E15" s="18"/>
      <c r="F15" s="38"/>
      <c r="G15" s="18"/>
      <c r="H15" s="19"/>
      <c r="I15" s="28"/>
      <c r="J15" s="75"/>
      <c r="K15" s="43"/>
      <c r="L15" s="38"/>
      <c r="M15" s="72"/>
      <c r="N15" s="30"/>
      <c r="O15" s="28"/>
      <c r="P15" s="19"/>
      <c r="Q15" s="18"/>
      <c r="R15" s="38"/>
      <c r="S15" s="29"/>
      <c r="T15" s="39"/>
      <c r="U15" s="21"/>
      <c r="V15" s="22"/>
      <c r="W15" s="66"/>
      <c r="X15" s="67"/>
      <c r="Y15" s="28"/>
      <c r="Z15" s="19"/>
      <c r="AA15" s="26"/>
      <c r="AB15" s="38"/>
      <c r="AC15" s="18"/>
      <c r="AD15" s="37"/>
      <c r="AE15" s="68"/>
    </row>
    <row r="16" spans="1:31" ht="13.5" customHeight="1">
      <c r="A16" s="43"/>
      <c r="B16" s="38"/>
      <c r="C16" s="18"/>
      <c r="D16" s="38"/>
      <c r="E16" s="18"/>
      <c r="F16" s="38"/>
      <c r="G16" s="18"/>
      <c r="H16" s="19"/>
      <c r="I16" s="28"/>
      <c r="J16" s="33"/>
      <c r="K16" s="43"/>
      <c r="L16" s="38"/>
      <c r="M16" s="72"/>
      <c r="N16" s="30"/>
      <c r="O16" s="28"/>
      <c r="P16" s="19"/>
      <c r="Q16" s="18"/>
      <c r="R16" s="38"/>
      <c r="S16" s="18"/>
      <c r="T16" s="39"/>
      <c r="U16" s="21"/>
      <c r="V16" s="22"/>
      <c r="W16" s="66"/>
      <c r="X16" s="67"/>
      <c r="Y16" s="28"/>
      <c r="Z16" s="19"/>
      <c r="AA16" s="26"/>
      <c r="AB16" s="38"/>
      <c r="AC16" s="18"/>
      <c r="AD16" s="39"/>
      <c r="AE16" s="68"/>
    </row>
    <row r="17" spans="1:31" s="12" customFormat="1" ht="13.5" customHeight="1">
      <c r="A17" s="76">
        <f>A25+B17</f>
        <v>141.4</v>
      </c>
      <c r="B17" s="47">
        <v>2.8</v>
      </c>
      <c r="C17" s="46">
        <f>C25+D17</f>
        <v>110.39999999999999</v>
      </c>
      <c r="D17" s="47">
        <v>17.3</v>
      </c>
      <c r="E17" s="46">
        <f>E25+F17</f>
        <v>82.3</v>
      </c>
      <c r="F17" s="47">
        <v>1.2</v>
      </c>
      <c r="G17" s="46">
        <f>G25+H17</f>
        <v>55.8</v>
      </c>
      <c r="H17" s="47">
        <v>11.5</v>
      </c>
      <c r="I17" s="46">
        <f>+J17+I25</f>
        <v>14.6</v>
      </c>
      <c r="J17" s="48">
        <v>1</v>
      </c>
      <c r="K17" s="76">
        <f>+L17+K25</f>
        <v>286.39999999999986</v>
      </c>
      <c r="L17" s="47">
        <v>2.4</v>
      </c>
      <c r="M17" s="77">
        <f>M25+N17</f>
        <v>250.29999999999993</v>
      </c>
      <c r="N17" s="49">
        <v>5.1</v>
      </c>
      <c r="O17" s="50">
        <f>O25+P17</f>
        <v>219.89999999999998</v>
      </c>
      <c r="P17" s="49">
        <v>1.2</v>
      </c>
      <c r="Q17" s="46">
        <f>Q25+R17</f>
        <v>192.6</v>
      </c>
      <c r="R17" s="47">
        <v>10.8</v>
      </c>
      <c r="S17" s="46">
        <f>S25+T17</f>
        <v>161.6</v>
      </c>
      <c r="T17" s="48">
        <v>0.5</v>
      </c>
      <c r="U17" s="76"/>
      <c r="V17" s="78"/>
      <c r="W17" s="79"/>
      <c r="X17" s="80"/>
      <c r="Y17" s="46"/>
      <c r="Z17" s="47"/>
      <c r="AA17" s="81"/>
      <c r="AB17" s="47"/>
      <c r="AC17" s="46"/>
      <c r="AD17" s="48"/>
      <c r="AE17" s="53"/>
    </row>
    <row r="18" spans="1:31" s="12" customFormat="1" ht="13.5" customHeight="1">
      <c r="A18" s="82">
        <f>A26+1</f>
        <v>38</v>
      </c>
      <c r="B18" s="49" t="s">
        <v>54</v>
      </c>
      <c r="C18" s="58">
        <f>C26+1</f>
        <v>30</v>
      </c>
      <c r="D18" s="57" t="s">
        <v>42</v>
      </c>
      <c r="E18" s="83">
        <v>22</v>
      </c>
      <c r="F18" s="49"/>
      <c r="G18" s="83">
        <v>14</v>
      </c>
      <c r="H18" s="49" t="s">
        <v>21</v>
      </c>
      <c r="I18" s="83">
        <f>I26+1</f>
        <v>6</v>
      </c>
      <c r="J18" s="128"/>
      <c r="K18" s="58">
        <f>K26+1</f>
        <v>79</v>
      </c>
      <c r="L18" s="57" t="s">
        <v>17</v>
      </c>
      <c r="M18" s="58">
        <f>M26+1</f>
        <v>71</v>
      </c>
      <c r="N18" s="186" t="s">
        <v>22</v>
      </c>
      <c r="O18" s="58">
        <f>O26+1</f>
        <v>63</v>
      </c>
      <c r="P18" s="167"/>
      <c r="Q18" s="58">
        <f>Q26+1</f>
        <v>54</v>
      </c>
      <c r="R18" s="168" t="s">
        <v>46</v>
      </c>
      <c r="S18" s="58">
        <f>S26+1</f>
        <v>46</v>
      </c>
      <c r="T18" s="128" t="s">
        <v>57</v>
      </c>
      <c r="U18" s="84"/>
      <c r="V18" s="53"/>
      <c r="W18" s="85"/>
      <c r="X18" s="86"/>
      <c r="Y18" s="144"/>
      <c r="Z18" s="129"/>
      <c r="AA18" s="55"/>
      <c r="AB18" s="129"/>
      <c r="AC18" s="55"/>
      <c r="AD18" s="132"/>
      <c r="AE18" s="53"/>
    </row>
    <row r="19" spans="1:31" ht="13.5" customHeight="1">
      <c r="A19" s="217" t="s">
        <v>99</v>
      </c>
      <c r="B19" s="209"/>
      <c r="C19" s="23" t="s">
        <v>43</v>
      </c>
      <c r="D19" s="35"/>
      <c r="E19" s="23"/>
      <c r="F19" s="35" t="s">
        <v>32</v>
      </c>
      <c r="G19" s="121"/>
      <c r="H19" s="35"/>
      <c r="I19" s="71"/>
      <c r="J19" s="37" t="s">
        <v>121</v>
      </c>
      <c r="K19" s="13"/>
      <c r="L19" s="35"/>
      <c r="M19" s="65" t="s">
        <v>79</v>
      </c>
      <c r="N19" s="38"/>
      <c r="O19" s="121"/>
      <c r="P19" s="35"/>
      <c r="Q19" s="23"/>
      <c r="R19" s="35"/>
      <c r="S19" s="23"/>
      <c r="T19" s="198" t="s">
        <v>122</v>
      </c>
      <c r="U19" s="21"/>
      <c r="V19" s="68"/>
      <c r="W19" s="28"/>
      <c r="X19" s="22"/>
      <c r="Y19" s="134"/>
      <c r="Z19" s="135"/>
      <c r="AA19" s="23"/>
      <c r="AB19" s="35"/>
      <c r="AC19" s="134"/>
      <c r="AD19" s="89"/>
      <c r="AE19" s="68"/>
    </row>
    <row r="20" spans="1:31" ht="13.5" customHeight="1">
      <c r="A20" s="69"/>
      <c r="B20" s="40"/>
      <c r="C20" s="41"/>
      <c r="D20" s="38"/>
      <c r="E20" s="29"/>
      <c r="F20" s="38"/>
      <c r="G20" s="29"/>
      <c r="H20" s="35"/>
      <c r="I20" s="74"/>
      <c r="J20" s="33"/>
      <c r="K20" s="21"/>
      <c r="L20" s="19"/>
      <c r="M20" s="18"/>
      <c r="N20" s="38"/>
      <c r="O20" s="28"/>
      <c r="P20" s="87"/>
      <c r="Q20" s="88"/>
      <c r="R20" s="36"/>
      <c r="S20" s="23"/>
      <c r="T20" s="97" t="s">
        <v>123</v>
      </c>
      <c r="U20" s="21"/>
      <c r="V20" s="68"/>
      <c r="W20" s="28"/>
      <c r="X20" s="22"/>
      <c r="Y20" s="18"/>
      <c r="Z20" s="40"/>
      <c r="AA20" s="18"/>
      <c r="AB20" s="35"/>
      <c r="AC20" s="23"/>
      <c r="AD20" s="37"/>
      <c r="AE20" s="68"/>
    </row>
    <row r="21" spans="1:31" ht="13.5" customHeight="1">
      <c r="A21" s="73"/>
      <c r="B21" s="38"/>
      <c r="C21" s="41" t="s">
        <v>111</v>
      </c>
      <c r="D21" s="40"/>
      <c r="E21" s="41"/>
      <c r="F21" s="40" t="s">
        <v>124</v>
      </c>
      <c r="G21" s="41" t="s">
        <v>113</v>
      </c>
      <c r="H21" s="147"/>
      <c r="I21" s="28"/>
      <c r="J21" s="37" t="s">
        <v>97</v>
      </c>
      <c r="K21" s="21"/>
      <c r="L21" s="40" t="s">
        <v>119</v>
      </c>
      <c r="M21" s="41" t="s">
        <v>115</v>
      </c>
      <c r="N21" s="44"/>
      <c r="O21" s="120"/>
      <c r="P21" s="40" t="s">
        <v>105</v>
      </c>
      <c r="Q21" s="28"/>
      <c r="R21" s="40" t="s">
        <v>109</v>
      </c>
      <c r="S21" s="41"/>
      <c r="T21" s="37"/>
      <c r="U21" s="21"/>
      <c r="V21" s="68"/>
      <c r="W21" s="28"/>
      <c r="X21" s="22"/>
      <c r="Y21" s="29"/>
      <c r="Z21" s="19"/>
      <c r="AA21" s="41"/>
      <c r="AB21" s="40"/>
      <c r="AC21" s="18"/>
      <c r="AD21" s="37"/>
      <c r="AE21" s="68"/>
    </row>
    <row r="22" spans="1:31" ht="13.5" customHeight="1">
      <c r="A22" s="43"/>
      <c r="B22" s="38"/>
      <c r="C22" s="18"/>
      <c r="D22" s="36"/>
      <c r="E22" s="18"/>
      <c r="F22" s="40"/>
      <c r="G22" s="28"/>
      <c r="H22" s="38"/>
      <c r="I22" s="28"/>
      <c r="J22" s="42"/>
      <c r="K22" s="21"/>
      <c r="L22" s="40"/>
      <c r="M22" s="18"/>
      <c r="N22" s="40"/>
      <c r="O22" s="28"/>
      <c r="P22" s="40"/>
      <c r="Q22" s="28"/>
      <c r="R22" s="40"/>
      <c r="S22" s="18"/>
      <c r="T22" s="39"/>
      <c r="U22" s="21"/>
      <c r="V22" s="68"/>
      <c r="W22" s="28"/>
      <c r="X22" s="22"/>
      <c r="Y22" s="28"/>
      <c r="Z22" s="19"/>
      <c r="AA22" s="18"/>
      <c r="AB22" s="38"/>
      <c r="AC22" s="18"/>
      <c r="AD22" s="39"/>
      <c r="AE22" s="68"/>
    </row>
    <row r="23" spans="1:31" ht="13.5" customHeight="1">
      <c r="A23" s="43"/>
      <c r="B23" s="38"/>
      <c r="C23" s="18"/>
      <c r="D23" s="36"/>
      <c r="E23" s="18"/>
      <c r="F23" s="38"/>
      <c r="G23" s="18"/>
      <c r="H23" s="19"/>
      <c r="I23" s="28"/>
      <c r="J23" s="189"/>
      <c r="K23" s="21"/>
      <c r="L23" s="35"/>
      <c r="M23" s="18"/>
      <c r="N23" s="38"/>
      <c r="O23" s="28"/>
      <c r="P23" s="70"/>
      <c r="Q23" s="28"/>
      <c r="R23" s="36"/>
      <c r="S23" s="18"/>
      <c r="T23" s="39"/>
      <c r="U23" s="21"/>
      <c r="V23" s="68"/>
      <c r="W23" s="28"/>
      <c r="X23" s="22"/>
      <c r="Y23" s="28"/>
      <c r="Z23" s="19"/>
      <c r="AA23" s="18"/>
      <c r="AB23" s="38"/>
      <c r="AC23" s="18"/>
      <c r="AD23" s="39"/>
      <c r="AE23" s="68"/>
    </row>
    <row r="24" spans="1:31" ht="13.5" customHeight="1">
      <c r="A24" s="43"/>
      <c r="B24" s="38"/>
      <c r="C24" s="18"/>
      <c r="D24" s="177"/>
      <c r="E24" s="18"/>
      <c r="F24" s="38"/>
      <c r="G24" s="180" t="s">
        <v>96</v>
      </c>
      <c r="H24" s="19"/>
      <c r="I24" s="20"/>
      <c r="J24" s="33"/>
      <c r="K24" s="21"/>
      <c r="L24" s="35"/>
      <c r="M24" s="18"/>
      <c r="N24" s="38"/>
      <c r="O24" s="28"/>
      <c r="P24" s="19"/>
      <c r="Q24" s="90"/>
      <c r="R24" s="91"/>
      <c r="S24" s="18"/>
      <c r="T24" s="39"/>
      <c r="U24" s="21"/>
      <c r="V24" s="68"/>
      <c r="W24" s="28"/>
      <c r="X24" s="22"/>
      <c r="Y24" s="28"/>
      <c r="Z24" s="19"/>
      <c r="AA24" s="18"/>
      <c r="AB24" s="38"/>
      <c r="AC24" s="18"/>
      <c r="AD24" s="39"/>
      <c r="AE24" s="68"/>
    </row>
    <row r="25" spans="1:31" s="12" customFormat="1" ht="13.5" customHeight="1">
      <c r="A25" s="45">
        <f>A33+B25</f>
        <v>138.6</v>
      </c>
      <c r="B25" s="47">
        <v>2.2</v>
      </c>
      <c r="C25" s="50">
        <f>C33+D25</f>
        <v>93.1</v>
      </c>
      <c r="D25" s="49">
        <v>0.5</v>
      </c>
      <c r="E25" s="50">
        <f>E33+F25</f>
        <v>81.1</v>
      </c>
      <c r="F25" s="49">
        <v>10.6</v>
      </c>
      <c r="G25" s="46">
        <f>+H25+G33</f>
        <v>44.3</v>
      </c>
      <c r="H25" s="47">
        <v>0.3</v>
      </c>
      <c r="I25" s="46">
        <f>+J25+I33</f>
        <v>13.6</v>
      </c>
      <c r="J25" s="48">
        <v>1.4</v>
      </c>
      <c r="K25" s="76">
        <f>K33+L25</f>
        <v>283.9999999999999</v>
      </c>
      <c r="L25" s="47">
        <v>2.7</v>
      </c>
      <c r="M25" s="46">
        <f>M33+N25</f>
        <v>245.19999999999993</v>
      </c>
      <c r="N25" s="47">
        <v>1.6</v>
      </c>
      <c r="O25" s="46">
        <f>+P25+O33</f>
        <v>218.7</v>
      </c>
      <c r="P25" s="47">
        <v>0.2</v>
      </c>
      <c r="Q25" s="46">
        <f>Q33+R25</f>
        <v>181.79999999999998</v>
      </c>
      <c r="R25" s="47">
        <v>0.2</v>
      </c>
      <c r="S25" s="46">
        <f>S33+T25</f>
        <v>161.1</v>
      </c>
      <c r="T25" s="48">
        <v>7.2</v>
      </c>
      <c r="U25" s="76"/>
      <c r="V25" s="92"/>
      <c r="W25" s="93"/>
      <c r="X25" s="52"/>
      <c r="Y25" s="50"/>
      <c r="Z25" s="49"/>
      <c r="AA25" s="50"/>
      <c r="AB25" s="49"/>
      <c r="AC25" s="46"/>
      <c r="AD25" s="48"/>
      <c r="AE25" s="53"/>
    </row>
    <row r="26" spans="1:31" s="64" customFormat="1" ht="13.5" customHeight="1">
      <c r="A26" s="56">
        <f>A34+1</f>
        <v>37</v>
      </c>
      <c r="B26" s="57" t="s">
        <v>52</v>
      </c>
      <c r="C26" s="58">
        <f>C34+1</f>
        <v>29</v>
      </c>
      <c r="D26" s="57"/>
      <c r="E26" s="58">
        <v>21</v>
      </c>
      <c r="F26" s="125"/>
      <c r="G26" s="58">
        <v>13</v>
      </c>
      <c r="H26" s="57" t="s">
        <v>28</v>
      </c>
      <c r="I26" s="58">
        <f>I34+1</f>
        <v>5</v>
      </c>
      <c r="J26" s="166" t="s">
        <v>14</v>
      </c>
      <c r="K26" s="58">
        <f>K34+1</f>
        <v>78</v>
      </c>
      <c r="L26" s="169" t="s">
        <v>82</v>
      </c>
      <c r="M26" s="58">
        <f>M34+1</f>
        <v>70</v>
      </c>
      <c r="N26" s="49" t="s">
        <v>23</v>
      </c>
      <c r="O26" s="58">
        <f>O34+1</f>
        <v>62</v>
      </c>
      <c r="P26" s="57" t="s">
        <v>33</v>
      </c>
      <c r="Q26" s="58">
        <f>Q34+1</f>
        <v>53</v>
      </c>
      <c r="R26" s="169"/>
      <c r="S26" s="58">
        <f>S34+1</f>
        <v>45</v>
      </c>
      <c r="T26" s="128"/>
      <c r="U26" s="94"/>
      <c r="V26" s="63"/>
      <c r="W26" s="95"/>
      <c r="X26" s="60"/>
      <c r="Y26" s="55"/>
      <c r="Z26" s="54"/>
      <c r="AA26" s="55"/>
      <c r="AB26" s="129"/>
      <c r="AC26" s="83"/>
      <c r="AD26" s="51"/>
      <c r="AE26" s="63"/>
    </row>
    <row r="27" spans="1:31" ht="13.5" customHeight="1">
      <c r="A27" s="218" t="s">
        <v>53</v>
      </c>
      <c r="B27" s="219"/>
      <c r="C27" s="65" t="s">
        <v>152</v>
      </c>
      <c r="D27" s="35"/>
      <c r="E27" s="222" t="s">
        <v>151</v>
      </c>
      <c r="F27" s="190"/>
      <c r="G27" s="23"/>
      <c r="H27" s="35" t="s">
        <v>102</v>
      </c>
      <c r="I27" s="23"/>
      <c r="J27" s="89" t="s">
        <v>15</v>
      </c>
      <c r="K27" s="108" t="s">
        <v>83</v>
      </c>
      <c r="L27" s="35"/>
      <c r="M27" s="65"/>
      <c r="N27" s="35" t="s">
        <v>78</v>
      </c>
      <c r="O27" s="23" t="s">
        <v>32</v>
      </c>
      <c r="P27" s="35"/>
      <c r="Q27" s="23" t="s">
        <v>64</v>
      </c>
      <c r="R27" s="170"/>
      <c r="S27" s="23"/>
      <c r="T27" s="89"/>
      <c r="U27" s="21"/>
      <c r="V27" s="68"/>
      <c r="W27" s="28"/>
      <c r="X27" s="22"/>
      <c r="Y27" s="23"/>
      <c r="Z27" s="35"/>
      <c r="AA27" s="23"/>
      <c r="AB27" s="135"/>
      <c r="AC27" s="23"/>
      <c r="AD27" s="89"/>
      <c r="AE27" s="68"/>
    </row>
    <row r="28" spans="1:31" ht="13.5" customHeight="1">
      <c r="A28" s="69"/>
      <c r="B28" s="35"/>
      <c r="C28" s="32" t="s">
        <v>125</v>
      </c>
      <c r="D28" s="38"/>
      <c r="E28" s="41"/>
      <c r="F28" s="38"/>
      <c r="G28" s="41"/>
      <c r="H28" s="38"/>
      <c r="I28" s="41"/>
      <c r="J28" s="37"/>
      <c r="K28" s="156" t="s">
        <v>126</v>
      </c>
      <c r="L28" s="137"/>
      <c r="M28" s="18"/>
      <c r="N28" s="35"/>
      <c r="O28" s="32" t="s">
        <v>127</v>
      </c>
      <c r="P28" s="38"/>
      <c r="Q28" s="18"/>
      <c r="R28" s="38"/>
      <c r="S28" s="18"/>
      <c r="T28" s="37" t="s">
        <v>128</v>
      </c>
      <c r="U28" s="21"/>
      <c r="V28" s="68"/>
      <c r="W28" s="28"/>
      <c r="X28" s="22"/>
      <c r="Y28" s="41"/>
      <c r="Z28" s="35"/>
      <c r="AA28" s="18"/>
      <c r="AB28" s="35"/>
      <c r="AC28" s="215" t="s">
        <v>9</v>
      </c>
      <c r="AD28" s="216"/>
      <c r="AE28" s="68"/>
    </row>
    <row r="29" spans="1:31" ht="13.5" customHeight="1">
      <c r="A29" s="73" t="s">
        <v>111</v>
      </c>
      <c r="B29" s="40"/>
      <c r="C29" s="41"/>
      <c r="D29" s="40"/>
      <c r="E29" s="41" t="s">
        <v>114</v>
      </c>
      <c r="F29" s="15"/>
      <c r="G29" s="20"/>
      <c r="H29" s="137" t="s">
        <v>113</v>
      </c>
      <c r="I29" s="41"/>
      <c r="J29" s="37" t="s">
        <v>129</v>
      </c>
      <c r="K29" s="21"/>
      <c r="L29" s="40"/>
      <c r="M29" s="18"/>
      <c r="N29" s="40" t="s">
        <v>115</v>
      </c>
      <c r="O29" s="41"/>
      <c r="P29" s="40"/>
      <c r="Q29" s="41" t="s">
        <v>109</v>
      </c>
      <c r="R29" s="44"/>
      <c r="S29" s="41"/>
      <c r="T29" s="37"/>
      <c r="U29" s="21"/>
      <c r="V29" s="68"/>
      <c r="W29" s="28"/>
      <c r="X29" s="22"/>
      <c r="Y29" s="28"/>
      <c r="Z29" s="70"/>
      <c r="AA29" s="41"/>
      <c r="AB29" s="40"/>
      <c r="AC29" s="215"/>
      <c r="AD29" s="216"/>
      <c r="AE29" s="68"/>
    </row>
    <row r="30" spans="1:31" ht="13.5" customHeight="1">
      <c r="A30" s="43"/>
      <c r="B30" s="38"/>
      <c r="C30" s="191"/>
      <c r="D30" s="40"/>
      <c r="E30" s="18"/>
      <c r="F30" s="38"/>
      <c r="G30" s="41"/>
      <c r="H30" s="99"/>
      <c r="I30" s="28"/>
      <c r="J30" s="33"/>
      <c r="K30" s="21"/>
      <c r="L30" s="35"/>
      <c r="M30" s="18"/>
      <c r="N30" s="38"/>
      <c r="O30" s="18"/>
      <c r="P30" s="38"/>
      <c r="Q30" s="18"/>
      <c r="R30" s="40"/>
      <c r="S30" s="18"/>
      <c r="T30" s="39"/>
      <c r="U30" s="21"/>
      <c r="V30" s="68"/>
      <c r="W30" s="28"/>
      <c r="X30" s="22"/>
      <c r="Y30" s="28"/>
      <c r="Z30" s="36"/>
      <c r="AA30" s="18"/>
      <c r="AB30" s="38"/>
      <c r="AC30" s="215"/>
      <c r="AD30" s="216"/>
      <c r="AE30" s="68"/>
    </row>
    <row r="31" spans="1:31" ht="13.5" customHeight="1">
      <c r="A31" s="43"/>
      <c r="B31" s="38"/>
      <c r="C31" s="18"/>
      <c r="D31" s="38"/>
      <c r="E31" s="18"/>
      <c r="F31" s="38"/>
      <c r="G31" s="20"/>
      <c r="H31" s="100"/>
      <c r="I31" s="28"/>
      <c r="J31" s="33"/>
      <c r="K31" s="21"/>
      <c r="L31" s="136"/>
      <c r="M31" s="18"/>
      <c r="N31" s="38"/>
      <c r="O31" s="18"/>
      <c r="P31" s="38"/>
      <c r="Q31" s="18"/>
      <c r="R31" s="38"/>
      <c r="S31" s="18"/>
      <c r="T31" s="39"/>
      <c r="U31" s="21"/>
      <c r="V31" s="68"/>
      <c r="W31" s="28"/>
      <c r="X31" s="22"/>
      <c r="Y31" s="28"/>
      <c r="Z31" s="19"/>
      <c r="AA31" s="18"/>
      <c r="AB31" s="38"/>
      <c r="AC31" s="18"/>
      <c r="AD31" s="37"/>
      <c r="AE31" s="68"/>
    </row>
    <row r="32" spans="1:31" ht="13.5" customHeight="1">
      <c r="A32" s="43"/>
      <c r="B32" s="38"/>
      <c r="C32" s="18"/>
      <c r="D32" s="38"/>
      <c r="E32" s="18"/>
      <c r="F32" s="192"/>
      <c r="G32" s="28"/>
      <c r="H32" s="19"/>
      <c r="I32" s="28"/>
      <c r="J32" s="33"/>
      <c r="K32" s="21"/>
      <c r="L32" s="22"/>
      <c r="M32" s="18"/>
      <c r="N32" s="38"/>
      <c r="O32" s="18"/>
      <c r="P32" s="38"/>
      <c r="Q32" s="18"/>
      <c r="R32" s="38"/>
      <c r="S32" s="18"/>
      <c r="T32" s="39"/>
      <c r="U32" s="21"/>
      <c r="V32" s="68"/>
      <c r="W32" s="28"/>
      <c r="X32" s="22"/>
      <c r="Y32" s="28"/>
      <c r="Z32" s="19"/>
      <c r="AA32" s="18"/>
      <c r="AB32" s="38"/>
      <c r="AC32" s="18"/>
      <c r="AD32" s="39"/>
      <c r="AE32" s="68"/>
    </row>
    <row r="33" spans="1:31" s="12" customFormat="1" ht="13.5" customHeight="1">
      <c r="A33" s="76">
        <f>A41+B33</f>
        <v>136.4</v>
      </c>
      <c r="B33" s="47">
        <v>8</v>
      </c>
      <c r="C33" s="50">
        <f>C41+D33</f>
        <v>92.6</v>
      </c>
      <c r="D33" s="49">
        <v>0.8</v>
      </c>
      <c r="E33" s="50">
        <f>E41+F33</f>
        <v>70.5</v>
      </c>
      <c r="F33" s="47">
        <v>5</v>
      </c>
      <c r="G33" s="46">
        <f>+H33+G41</f>
        <v>44</v>
      </c>
      <c r="H33" s="47">
        <v>3.4</v>
      </c>
      <c r="I33" s="46">
        <f>+J33+I41</f>
        <v>12.2</v>
      </c>
      <c r="J33" s="48">
        <v>7.1</v>
      </c>
      <c r="K33" s="76">
        <f>K41+L33</f>
        <v>281.2999999999999</v>
      </c>
      <c r="L33" s="47">
        <v>7.5</v>
      </c>
      <c r="M33" s="46">
        <f>M41+N33</f>
        <v>243.59999999999994</v>
      </c>
      <c r="N33" s="49">
        <v>0.6</v>
      </c>
      <c r="O33" s="81">
        <f>O41+P33</f>
        <v>218.5</v>
      </c>
      <c r="P33" s="47">
        <v>2.6</v>
      </c>
      <c r="Q33" s="46">
        <f>Q41+R33</f>
        <v>181.6</v>
      </c>
      <c r="R33" s="47">
        <v>1</v>
      </c>
      <c r="S33" s="46">
        <f>S41+T33</f>
        <v>153.9</v>
      </c>
      <c r="T33" s="48">
        <v>1.8</v>
      </c>
      <c r="U33" s="76"/>
      <c r="V33" s="53"/>
      <c r="W33" s="101"/>
      <c r="X33" s="78"/>
      <c r="Y33" s="46"/>
      <c r="Z33" s="47"/>
      <c r="AA33" s="46"/>
      <c r="AB33" s="47"/>
      <c r="AC33" s="46">
        <f>AC41+AD33</f>
        <v>301.0399999999999</v>
      </c>
      <c r="AD33" s="48">
        <v>0.1</v>
      </c>
      <c r="AE33" s="53"/>
    </row>
    <row r="34" spans="1:31" s="12" customFormat="1" ht="13.5" customHeight="1">
      <c r="A34" s="56">
        <f>A42+1</f>
        <v>36</v>
      </c>
      <c r="B34" s="57"/>
      <c r="C34" s="58">
        <f>27+1</f>
        <v>28</v>
      </c>
      <c r="D34" s="57" t="s">
        <v>40</v>
      </c>
      <c r="E34" s="58">
        <v>20</v>
      </c>
      <c r="F34" s="193" t="s">
        <v>30</v>
      </c>
      <c r="G34" s="83">
        <v>12</v>
      </c>
      <c r="H34" s="182" t="s">
        <v>27</v>
      </c>
      <c r="I34" s="58">
        <v>4</v>
      </c>
      <c r="J34" s="162" t="s">
        <v>13</v>
      </c>
      <c r="K34" s="58">
        <f>K42+1</f>
        <v>77</v>
      </c>
      <c r="L34" s="150"/>
      <c r="M34" s="58">
        <f>M42+1</f>
        <v>69</v>
      </c>
      <c r="N34" s="57" t="s">
        <v>23</v>
      </c>
      <c r="O34" s="58">
        <f>O42+1</f>
        <v>61</v>
      </c>
      <c r="P34" s="57" t="s">
        <v>35</v>
      </c>
      <c r="Q34" s="58">
        <f>Q42+1</f>
        <v>52</v>
      </c>
      <c r="R34" s="169" t="s">
        <v>49</v>
      </c>
      <c r="S34" s="58">
        <f>43+1</f>
        <v>44</v>
      </c>
      <c r="T34" s="128" t="s">
        <v>59</v>
      </c>
      <c r="U34" s="102"/>
      <c r="V34" s="103"/>
      <c r="W34" s="83"/>
      <c r="X34" s="49"/>
      <c r="Y34" s="83"/>
      <c r="Z34" s="104"/>
      <c r="AA34" s="210"/>
      <c r="AB34" s="211"/>
      <c r="AC34" s="58">
        <f>AC42+1</f>
        <v>85</v>
      </c>
      <c r="AD34" s="160"/>
      <c r="AE34" s="53"/>
    </row>
    <row r="35" spans="1:31" ht="13.5" customHeight="1">
      <c r="A35" s="217" t="s">
        <v>51</v>
      </c>
      <c r="B35" s="209"/>
      <c r="C35" s="23" t="s">
        <v>41</v>
      </c>
      <c r="D35" s="16"/>
      <c r="E35" s="65" t="s">
        <v>31</v>
      </c>
      <c r="F35" s="38"/>
      <c r="G35" s="20"/>
      <c r="H35" s="35"/>
      <c r="I35" s="28"/>
      <c r="J35" s="89"/>
      <c r="K35" s="69" t="s">
        <v>81</v>
      </c>
      <c r="L35" s="35"/>
      <c r="M35" s="14"/>
      <c r="N35" s="35" t="s">
        <v>77</v>
      </c>
      <c r="O35" s="123" t="s">
        <v>69</v>
      </c>
      <c r="P35" s="35"/>
      <c r="Q35" s="23" t="s">
        <v>63</v>
      </c>
      <c r="R35" s="16"/>
      <c r="S35" s="65"/>
      <c r="T35" s="37"/>
      <c r="U35" s="13"/>
      <c r="V35" s="36"/>
      <c r="W35" s="18"/>
      <c r="X35" s="38"/>
      <c r="Y35" s="23"/>
      <c r="Z35" s="35"/>
      <c r="AA35" s="199"/>
      <c r="AB35" s="200"/>
      <c r="AC35" s="161"/>
      <c r="AD35" s="89"/>
      <c r="AE35" s="68"/>
    </row>
    <row r="36" spans="1:31" ht="13.5" customHeight="1">
      <c r="A36" s="69"/>
      <c r="B36" s="44"/>
      <c r="C36" s="68"/>
      <c r="D36" s="105"/>
      <c r="E36" s="41" t="s">
        <v>130</v>
      </c>
      <c r="F36" s="38"/>
      <c r="G36" s="29"/>
      <c r="H36" s="40"/>
      <c r="I36" s="28"/>
      <c r="J36" s="37"/>
      <c r="K36" s="73"/>
      <c r="L36" s="35"/>
      <c r="M36" s="18"/>
      <c r="N36" s="35"/>
      <c r="O36" s="26"/>
      <c r="P36" s="38"/>
      <c r="Q36" s="23"/>
      <c r="R36" s="38"/>
      <c r="S36" s="23"/>
      <c r="T36" s="39"/>
      <c r="U36" s="106"/>
      <c r="V36" s="24"/>
      <c r="W36" s="18"/>
      <c r="X36" s="38"/>
      <c r="Y36" s="28"/>
      <c r="Z36" s="87"/>
      <c r="AA36" s="18"/>
      <c r="AB36" s="40"/>
      <c r="AC36" s="23" t="s">
        <v>8</v>
      </c>
      <c r="AD36" s="37"/>
      <c r="AE36" s="68"/>
    </row>
    <row r="37" spans="1:31" ht="13.5" customHeight="1">
      <c r="A37" s="73"/>
      <c r="B37" s="40" t="s">
        <v>131</v>
      </c>
      <c r="C37" s="152" t="s">
        <v>132</v>
      </c>
      <c r="D37" s="40"/>
      <c r="E37" s="41"/>
      <c r="F37" s="40"/>
      <c r="G37" s="41"/>
      <c r="H37" s="40"/>
      <c r="I37" s="28"/>
      <c r="J37" s="37" t="s">
        <v>129</v>
      </c>
      <c r="K37" s="146" t="s">
        <v>133</v>
      </c>
      <c r="L37" s="40"/>
      <c r="M37" s="29"/>
      <c r="N37" s="44" t="s">
        <v>134</v>
      </c>
      <c r="O37" s="110" t="s">
        <v>135</v>
      </c>
      <c r="P37" s="40"/>
      <c r="Q37" s="41" t="s">
        <v>109</v>
      </c>
      <c r="R37" s="40"/>
      <c r="S37" s="41"/>
      <c r="T37" s="37"/>
      <c r="U37" s="43"/>
      <c r="V37" s="36"/>
      <c r="W37" s="18"/>
      <c r="X37" s="38"/>
      <c r="Y37" s="41"/>
      <c r="Z37" s="40"/>
      <c r="AA37" s="120"/>
      <c r="AB37" s="40"/>
      <c r="AC37" s="18"/>
      <c r="AD37" s="37"/>
      <c r="AE37" s="68"/>
    </row>
    <row r="38" spans="1:31" ht="13.5" customHeight="1">
      <c r="A38" s="212"/>
      <c r="B38" s="38"/>
      <c r="C38" s="18"/>
      <c r="D38" s="40"/>
      <c r="E38" s="29"/>
      <c r="F38" s="38"/>
      <c r="G38" s="74"/>
      <c r="H38" s="19"/>
      <c r="I38" s="28"/>
      <c r="J38" s="194"/>
      <c r="K38" s="21"/>
      <c r="L38" s="22"/>
      <c r="M38" s="18"/>
      <c r="N38" s="38"/>
      <c r="O38" s="26"/>
      <c r="P38" s="38"/>
      <c r="Q38" s="29"/>
      <c r="R38" s="38"/>
      <c r="S38" s="18"/>
      <c r="T38" s="39"/>
      <c r="U38" s="43"/>
      <c r="V38" s="38"/>
      <c r="W38" s="18"/>
      <c r="X38" s="38"/>
      <c r="Y38" s="28"/>
      <c r="Z38" s="19"/>
      <c r="AA38" s="18"/>
      <c r="AB38" s="38"/>
      <c r="AC38" s="18"/>
      <c r="AD38" s="39"/>
      <c r="AE38" s="68"/>
    </row>
    <row r="39" spans="1:31" ht="13.5" customHeight="1">
      <c r="A39" s="212"/>
      <c r="B39" s="38"/>
      <c r="C39" s="18"/>
      <c r="D39" s="38"/>
      <c r="E39" s="18"/>
      <c r="F39" s="38"/>
      <c r="G39" s="28"/>
      <c r="H39" s="19"/>
      <c r="I39" s="28"/>
      <c r="J39" s="194"/>
      <c r="K39" s="21"/>
      <c r="L39" s="22"/>
      <c r="M39" s="18"/>
      <c r="N39" s="38"/>
      <c r="O39" s="26"/>
      <c r="P39" s="38"/>
      <c r="Q39" s="18"/>
      <c r="R39" s="38"/>
      <c r="S39" s="29"/>
      <c r="T39" s="39"/>
      <c r="U39" s="43"/>
      <c r="V39" s="38"/>
      <c r="W39" s="18"/>
      <c r="X39" s="38"/>
      <c r="Y39" s="28"/>
      <c r="Z39" s="70"/>
      <c r="AA39" s="18"/>
      <c r="AB39" s="38"/>
      <c r="AC39" s="18"/>
      <c r="AD39" s="39"/>
      <c r="AE39" s="68"/>
    </row>
    <row r="40" spans="1:31" ht="13.5" customHeight="1">
      <c r="A40" s="43"/>
      <c r="B40" s="38"/>
      <c r="C40" s="18"/>
      <c r="D40" s="38"/>
      <c r="E40" s="18"/>
      <c r="F40" s="38"/>
      <c r="G40" s="18"/>
      <c r="H40" s="38"/>
      <c r="I40" s="28"/>
      <c r="J40" s="194"/>
      <c r="K40" s="21"/>
      <c r="L40" s="22"/>
      <c r="M40" s="18"/>
      <c r="N40" s="38"/>
      <c r="O40" s="26"/>
      <c r="P40" s="38"/>
      <c r="Q40" s="18"/>
      <c r="R40" s="38"/>
      <c r="S40" s="20"/>
      <c r="T40" s="39"/>
      <c r="U40" s="43"/>
      <c r="V40" s="38"/>
      <c r="W40" s="18"/>
      <c r="X40" s="38"/>
      <c r="Y40" s="28"/>
      <c r="Z40" s="19"/>
      <c r="AA40" s="18"/>
      <c r="AB40" s="38"/>
      <c r="AC40" s="18"/>
      <c r="AD40" s="39"/>
      <c r="AE40" s="68"/>
    </row>
    <row r="41" spans="1:31" s="12" customFormat="1" ht="13.5" customHeight="1">
      <c r="A41" s="76">
        <f>A49+B41</f>
        <v>128.4</v>
      </c>
      <c r="B41" s="47">
        <v>4.1</v>
      </c>
      <c r="C41" s="46">
        <f>C49+D41</f>
        <v>91.8</v>
      </c>
      <c r="D41" s="47">
        <v>1.7</v>
      </c>
      <c r="E41" s="46">
        <f>E49+F41</f>
        <v>65.5</v>
      </c>
      <c r="F41" s="47">
        <v>6.2</v>
      </c>
      <c r="G41" s="50">
        <f>G49+H41</f>
        <v>40.6</v>
      </c>
      <c r="H41" s="49">
        <v>0.7</v>
      </c>
      <c r="I41" s="46">
        <f>SUM(I49+J41)</f>
        <v>5.1</v>
      </c>
      <c r="J41" s="48">
        <v>4.3</v>
      </c>
      <c r="K41" s="76">
        <f>K49+L41</f>
        <v>273.7999999999999</v>
      </c>
      <c r="L41" s="49">
        <v>12.7</v>
      </c>
      <c r="M41" s="46">
        <f>M49+N41</f>
        <v>242.99999999999994</v>
      </c>
      <c r="N41" s="47">
        <v>1.1</v>
      </c>
      <c r="O41" s="77">
        <f>O49+P41</f>
        <v>215.9</v>
      </c>
      <c r="P41" s="49">
        <v>2.4</v>
      </c>
      <c r="Q41" s="46">
        <f>Q49+R41</f>
        <v>180.6</v>
      </c>
      <c r="R41" s="47">
        <v>1.9</v>
      </c>
      <c r="S41" s="46">
        <f>S49+T41</f>
        <v>152.1</v>
      </c>
      <c r="T41" s="48">
        <v>0.6</v>
      </c>
      <c r="U41" s="76"/>
      <c r="V41" s="47"/>
      <c r="W41" s="50"/>
      <c r="X41" s="49"/>
      <c r="Y41" s="46"/>
      <c r="Z41" s="47"/>
      <c r="AA41" s="46"/>
      <c r="AB41" s="47"/>
      <c r="AC41" s="46">
        <f>AC49+AD41</f>
        <v>300.9399999999999</v>
      </c>
      <c r="AD41" s="48">
        <v>0.7</v>
      </c>
      <c r="AE41" s="53"/>
    </row>
    <row r="42" spans="1:31" s="12" customFormat="1" ht="13.5" customHeight="1">
      <c r="A42" s="56">
        <f>A50+1</f>
        <v>35</v>
      </c>
      <c r="B42" s="115" t="s">
        <v>50</v>
      </c>
      <c r="C42" s="201" t="s">
        <v>136</v>
      </c>
      <c r="D42" s="202"/>
      <c r="E42" s="58">
        <v>19</v>
      </c>
      <c r="F42" s="125"/>
      <c r="G42" s="58">
        <v>11</v>
      </c>
      <c r="H42" s="181" t="s">
        <v>26</v>
      </c>
      <c r="I42" s="58">
        <v>3</v>
      </c>
      <c r="J42" s="162" t="s">
        <v>10</v>
      </c>
      <c r="K42" s="58">
        <f>K50+1</f>
        <v>76</v>
      </c>
      <c r="L42" s="183" t="s">
        <v>94</v>
      </c>
      <c r="M42" s="58">
        <f>M58+2</f>
        <v>68</v>
      </c>
      <c r="N42" s="115" t="s">
        <v>75</v>
      </c>
      <c r="O42" s="58">
        <f>O50+1</f>
        <v>60</v>
      </c>
      <c r="P42" s="57" t="s">
        <v>67</v>
      </c>
      <c r="Q42" s="58">
        <f>Q50+1</f>
        <v>51</v>
      </c>
      <c r="R42" s="115" t="s">
        <v>50</v>
      </c>
      <c r="S42" s="213" t="s">
        <v>137</v>
      </c>
      <c r="T42" s="221"/>
      <c r="U42" s="56"/>
      <c r="V42" s="57"/>
      <c r="W42" s="55"/>
      <c r="X42" s="54"/>
      <c r="Y42" s="144"/>
      <c r="Z42" s="129"/>
      <c r="AA42" s="107"/>
      <c r="AB42" s="126"/>
      <c r="AC42" s="58">
        <f>AC50+1</f>
        <v>84</v>
      </c>
      <c r="AD42" s="162" t="s">
        <v>88</v>
      </c>
      <c r="AE42" s="53"/>
    </row>
    <row r="43" spans="1:31" ht="13.5" customHeight="1">
      <c r="A43" s="69" t="s">
        <v>48</v>
      </c>
      <c r="B43" s="171"/>
      <c r="C43" s="206" t="s">
        <v>39</v>
      </c>
      <c r="D43" s="207"/>
      <c r="E43" s="65"/>
      <c r="F43" s="16" t="s">
        <v>98</v>
      </c>
      <c r="G43" s="23"/>
      <c r="H43" s="35" t="s">
        <v>103</v>
      </c>
      <c r="I43" s="23"/>
      <c r="J43" s="35" t="s">
        <v>11</v>
      </c>
      <c r="K43" s="69" t="s">
        <v>80</v>
      </c>
      <c r="L43" s="68"/>
      <c r="M43" s="133"/>
      <c r="N43" s="149" t="s">
        <v>76</v>
      </c>
      <c r="O43" s="23"/>
      <c r="P43" s="35" t="s">
        <v>68</v>
      </c>
      <c r="Q43" s="208" t="s">
        <v>62</v>
      </c>
      <c r="R43" s="209"/>
      <c r="S43" s="206" t="s">
        <v>138</v>
      </c>
      <c r="T43" s="220"/>
      <c r="U43" s="43"/>
      <c r="V43" s="38"/>
      <c r="W43" s="140"/>
      <c r="X43" s="141"/>
      <c r="Y43" s="134"/>
      <c r="Z43" s="135"/>
      <c r="AA43" s="23"/>
      <c r="AB43" s="35"/>
      <c r="AC43" s="23" t="s">
        <v>89</v>
      </c>
      <c r="AD43" s="89"/>
      <c r="AE43" s="68"/>
    </row>
    <row r="44" spans="1:31" ht="13.5" customHeight="1">
      <c r="A44" s="21"/>
      <c r="B44" s="44"/>
      <c r="C44" s="68"/>
      <c r="D44" s="40"/>
      <c r="E44" s="28"/>
      <c r="F44" s="112"/>
      <c r="G44" s="18"/>
      <c r="H44" s="38"/>
      <c r="I44" s="41"/>
      <c r="J44" s="194"/>
      <c r="K44" s="73"/>
      <c r="L44" s="68"/>
      <c r="M44" s="28"/>
      <c r="N44" s="19"/>
      <c r="O44" s="23"/>
      <c r="P44" s="19"/>
      <c r="Q44" s="18"/>
      <c r="R44" s="44" t="s">
        <v>139</v>
      </c>
      <c r="S44" s="23"/>
      <c r="T44" s="37"/>
      <c r="U44" s="43"/>
      <c r="V44" s="38"/>
      <c r="W44" s="140"/>
      <c r="X44" s="141"/>
      <c r="Y44" s="18"/>
      <c r="Z44" s="109"/>
      <c r="AA44" s="121"/>
      <c r="AB44" s="40"/>
      <c r="AC44" s="18"/>
      <c r="AD44" s="39"/>
      <c r="AE44" s="68"/>
    </row>
    <row r="45" spans="1:31" ht="13.5" customHeight="1">
      <c r="A45" s="73" t="s">
        <v>140</v>
      </c>
      <c r="B45" s="19"/>
      <c r="C45" s="110"/>
      <c r="D45" s="40" t="s">
        <v>141</v>
      </c>
      <c r="E45" s="41"/>
      <c r="F45" s="40" t="s">
        <v>142</v>
      </c>
      <c r="G45" s="41"/>
      <c r="H45" s="40"/>
      <c r="I45" s="28"/>
      <c r="J45" s="89" t="s">
        <v>143</v>
      </c>
      <c r="K45" s="73"/>
      <c r="L45" s="68"/>
      <c r="M45" s="41"/>
      <c r="N45" s="40" t="s">
        <v>144</v>
      </c>
      <c r="O45" s="41"/>
      <c r="P45" s="40" t="s">
        <v>105</v>
      </c>
      <c r="Q45" s="18"/>
      <c r="R45" s="44"/>
      <c r="S45" s="32"/>
      <c r="T45" s="42"/>
      <c r="U45" s="43"/>
      <c r="V45" s="38"/>
      <c r="W45" s="140"/>
      <c r="X45" s="141"/>
      <c r="Y45" s="41"/>
      <c r="Z45" s="110"/>
      <c r="AA45" s="41"/>
      <c r="AB45" s="19"/>
      <c r="AC45" s="41" t="s">
        <v>95</v>
      </c>
      <c r="AD45" s="37"/>
      <c r="AE45" s="68"/>
    </row>
    <row r="46" spans="1:31" ht="13.5" customHeight="1">
      <c r="A46" s="178"/>
      <c r="B46" s="19"/>
      <c r="C46" s="18"/>
      <c r="D46" s="38"/>
      <c r="E46" s="28"/>
      <c r="F46" s="19"/>
      <c r="G46" s="18"/>
      <c r="H46" s="38"/>
      <c r="I46" s="28"/>
      <c r="J46" s="194"/>
      <c r="K46" s="21"/>
      <c r="L46" s="68"/>
      <c r="M46" s="41"/>
      <c r="N46" s="19"/>
      <c r="O46" s="28"/>
      <c r="P46" s="40"/>
      <c r="Q46" s="18"/>
      <c r="R46" s="38"/>
      <c r="S46" s="18"/>
      <c r="T46" s="39"/>
      <c r="U46" s="43"/>
      <c r="V46" s="38"/>
      <c r="W46" s="18"/>
      <c r="X46" s="38"/>
      <c r="Y46" s="18"/>
      <c r="Z46" s="26"/>
      <c r="AA46" s="28"/>
      <c r="AB46" s="38"/>
      <c r="AC46" s="18"/>
      <c r="AD46" s="39"/>
      <c r="AE46" s="68"/>
    </row>
    <row r="47" spans="1:31" ht="13.5" customHeight="1">
      <c r="A47" s="21"/>
      <c r="B47" s="38"/>
      <c r="C47" s="18"/>
      <c r="D47" s="36"/>
      <c r="E47" s="28"/>
      <c r="F47" s="19"/>
      <c r="G47" s="18"/>
      <c r="H47" s="38"/>
      <c r="I47" s="28"/>
      <c r="J47" s="194"/>
      <c r="K47" s="21"/>
      <c r="L47" s="68"/>
      <c r="M47" s="28"/>
      <c r="N47" s="19"/>
      <c r="O47" s="28"/>
      <c r="P47" s="19"/>
      <c r="Q47" s="18"/>
      <c r="R47" s="38"/>
      <c r="S47" s="18"/>
      <c r="T47" s="42" t="s">
        <v>145</v>
      </c>
      <c r="U47" s="43"/>
      <c r="V47" s="38"/>
      <c r="W47" s="18"/>
      <c r="X47" s="38"/>
      <c r="Y47" s="18"/>
      <c r="Z47" s="26"/>
      <c r="AA47" s="28"/>
      <c r="AB47" s="36"/>
      <c r="AC47" s="29"/>
      <c r="AD47" s="39"/>
      <c r="AE47" s="68"/>
    </row>
    <row r="48" spans="1:31" ht="13.5" customHeight="1">
      <c r="A48" s="21"/>
      <c r="B48" s="19"/>
      <c r="C48" s="18"/>
      <c r="D48" s="38"/>
      <c r="E48" s="28"/>
      <c r="F48" s="19"/>
      <c r="G48" s="18"/>
      <c r="H48" s="38"/>
      <c r="I48" s="28"/>
      <c r="J48" s="194"/>
      <c r="K48" s="21"/>
      <c r="L48" s="68"/>
      <c r="M48" s="28"/>
      <c r="N48" s="19"/>
      <c r="O48" s="28"/>
      <c r="P48" s="19"/>
      <c r="Q48" s="18"/>
      <c r="R48" s="38"/>
      <c r="S48" s="18"/>
      <c r="T48" s="39"/>
      <c r="U48" s="43"/>
      <c r="V48" s="38"/>
      <c r="W48" s="18"/>
      <c r="X48" s="38"/>
      <c r="Y48" s="18"/>
      <c r="Z48" s="26"/>
      <c r="AA48" s="90"/>
      <c r="AB48" s="91"/>
      <c r="AC48" s="20"/>
      <c r="AD48" s="39"/>
      <c r="AE48" s="68"/>
    </row>
    <row r="49" spans="1:31" s="12" customFormat="1" ht="13.5" customHeight="1">
      <c r="A49" s="76">
        <f>+B49+A57</f>
        <v>124.3</v>
      </c>
      <c r="B49" s="47">
        <v>1.9</v>
      </c>
      <c r="C49" s="50">
        <f>C57+D49</f>
        <v>90.1</v>
      </c>
      <c r="D49" s="49">
        <v>1.1</v>
      </c>
      <c r="E49" s="46">
        <f>+F49+E57</f>
        <v>59.300000000000004</v>
      </c>
      <c r="F49" s="47">
        <v>0.2</v>
      </c>
      <c r="G49" s="50">
        <f>G57+H49</f>
        <v>39.9</v>
      </c>
      <c r="H49" s="49">
        <v>12.7</v>
      </c>
      <c r="I49" s="46">
        <f>SUM(I57+J49)</f>
        <v>0.7999999999999999</v>
      </c>
      <c r="J49" s="48">
        <v>0.7</v>
      </c>
      <c r="K49" s="76">
        <f>K57+L49</f>
        <v>261.0999999999999</v>
      </c>
      <c r="L49" s="47">
        <v>0.7</v>
      </c>
      <c r="M49" s="46">
        <f>M57+N49</f>
        <v>241.89999999999995</v>
      </c>
      <c r="N49" s="47">
        <v>0.2</v>
      </c>
      <c r="O49" s="46">
        <f>O57+P49</f>
        <v>213.5</v>
      </c>
      <c r="P49" s="47">
        <v>4.2</v>
      </c>
      <c r="Q49" s="46">
        <f>Q57+R49</f>
        <v>178.7</v>
      </c>
      <c r="R49" s="47">
        <v>4.1</v>
      </c>
      <c r="S49" s="46">
        <f>S57+T49</f>
        <v>151.5</v>
      </c>
      <c r="T49" s="48">
        <v>0.6</v>
      </c>
      <c r="U49" s="45"/>
      <c r="V49" s="49"/>
      <c r="W49" s="46"/>
      <c r="X49" s="49"/>
      <c r="Y49" s="46"/>
      <c r="Z49" s="111"/>
      <c r="AA49" s="46"/>
      <c r="AB49" s="47"/>
      <c r="AC49" s="46">
        <f>AC57+AD49</f>
        <v>300.2399999999999</v>
      </c>
      <c r="AD49" s="48">
        <v>4.3</v>
      </c>
      <c r="AE49" s="53"/>
    </row>
    <row r="50" spans="1:31" s="12" customFormat="1" ht="13.5" customHeight="1">
      <c r="A50" s="58">
        <f>A58+1</f>
        <v>34</v>
      </c>
      <c r="B50" s="115" t="s">
        <v>49</v>
      </c>
      <c r="C50" s="58">
        <f>C58+1</f>
        <v>26</v>
      </c>
      <c r="D50" s="115"/>
      <c r="E50" s="58">
        <v>18</v>
      </c>
      <c r="F50" s="125" t="s">
        <v>25</v>
      </c>
      <c r="G50" s="58">
        <v>10</v>
      </c>
      <c r="H50" s="57"/>
      <c r="I50" s="58">
        <v>2</v>
      </c>
      <c r="J50" s="195"/>
      <c r="K50" s="58">
        <f>K58+1</f>
        <v>75</v>
      </c>
      <c r="L50" s="27" t="s">
        <v>92</v>
      </c>
      <c r="M50" s="58">
        <f>M58+1</f>
        <v>67</v>
      </c>
      <c r="N50" s="130"/>
      <c r="O50" s="58">
        <f>O58+1</f>
        <v>59</v>
      </c>
      <c r="P50" s="125"/>
      <c r="Q50" s="58">
        <f>Q58+1</f>
        <v>50</v>
      </c>
      <c r="R50" s="103"/>
      <c r="S50" s="58">
        <f>S58+1</f>
        <v>42</v>
      </c>
      <c r="T50" s="162" t="s">
        <v>59</v>
      </c>
      <c r="U50" s="56"/>
      <c r="V50" s="57"/>
      <c r="W50" s="58"/>
      <c r="X50" s="57"/>
      <c r="Y50" s="144"/>
      <c r="Z50" s="129"/>
      <c r="AA50" s="138"/>
      <c r="AB50" s="131"/>
      <c r="AC50" s="58">
        <f>AC58+1</f>
        <v>83</v>
      </c>
      <c r="AD50" s="162" t="s">
        <v>13</v>
      </c>
      <c r="AE50" s="53"/>
    </row>
    <row r="51" spans="1:31" ht="13.5" customHeight="1">
      <c r="A51" s="176"/>
      <c r="B51" s="35" t="s">
        <v>48</v>
      </c>
      <c r="C51" s="23" t="s">
        <v>37</v>
      </c>
      <c r="D51" s="35"/>
      <c r="E51" s="23" t="s">
        <v>29</v>
      </c>
      <c r="F51" s="35"/>
      <c r="G51" s="96"/>
      <c r="H51" s="16" t="s">
        <v>20</v>
      </c>
      <c r="I51" s="28"/>
      <c r="J51" s="194"/>
      <c r="K51" s="69"/>
      <c r="L51" s="123"/>
      <c r="M51" s="23" t="s">
        <v>74</v>
      </c>
      <c r="N51" s="171"/>
      <c r="O51" s="123"/>
      <c r="P51" s="35" t="s">
        <v>69</v>
      </c>
      <c r="Q51" s="23" t="s">
        <v>61</v>
      </c>
      <c r="R51" s="35"/>
      <c r="S51" s="121"/>
      <c r="T51" s="172"/>
      <c r="U51" s="43"/>
      <c r="V51" s="38"/>
      <c r="W51" s="121"/>
      <c r="X51" s="127"/>
      <c r="Y51" s="134"/>
      <c r="Z51" s="135"/>
      <c r="AA51" s="23"/>
      <c r="AB51" s="35"/>
      <c r="AC51" s="23" t="s">
        <v>90</v>
      </c>
      <c r="AD51" s="89"/>
      <c r="AE51" s="68"/>
    </row>
    <row r="52" spans="1:31" ht="13.5" customHeight="1">
      <c r="A52" s="69"/>
      <c r="B52" s="38"/>
      <c r="C52" s="18"/>
      <c r="D52" s="40"/>
      <c r="E52" s="113"/>
      <c r="F52" s="15"/>
      <c r="G52" s="28"/>
      <c r="H52" s="40"/>
      <c r="I52" s="28"/>
      <c r="J52" s="194"/>
      <c r="K52" s="69"/>
      <c r="L52" s="139"/>
      <c r="M52" s="41" t="s">
        <v>146</v>
      </c>
      <c r="N52" s="40"/>
      <c r="O52" s="26"/>
      <c r="P52" s="35"/>
      <c r="Q52" s="18"/>
      <c r="R52" s="16"/>
      <c r="S52" s="41" t="s">
        <v>145</v>
      </c>
      <c r="T52" s="89"/>
      <c r="U52" s="43"/>
      <c r="V52" s="36"/>
      <c r="W52" s="23"/>
      <c r="X52" s="38"/>
      <c r="Y52" s="18"/>
      <c r="Z52" s="38"/>
      <c r="AA52" s="98"/>
      <c r="AB52" s="16"/>
      <c r="AC52" s="41" t="s">
        <v>12</v>
      </c>
      <c r="AD52" s="39"/>
      <c r="AE52" s="68"/>
    </row>
    <row r="53" spans="1:31" ht="13.5" customHeight="1">
      <c r="A53" s="122"/>
      <c r="B53" s="40" t="s">
        <v>109</v>
      </c>
      <c r="C53" s="41" t="s">
        <v>38</v>
      </c>
      <c r="D53" s="40"/>
      <c r="E53" s="41" t="s">
        <v>146</v>
      </c>
      <c r="F53" s="40"/>
      <c r="G53" s="114"/>
      <c r="H53" s="137" t="s">
        <v>112</v>
      </c>
      <c r="I53" s="32" t="s">
        <v>147</v>
      </c>
      <c r="J53" s="194"/>
      <c r="K53" s="73"/>
      <c r="L53" s="155"/>
      <c r="M53" s="18"/>
      <c r="N53" s="44"/>
      <c r="O53" s="110"/>
      <c r="P53" s="40" t="s">
        <v>105</v>
      </c>
      <c r="Q53" s="41" t="s">
        <v>109</v>
      </c>
      <c r="R53" s="40"/>
      <c r="S53" s="41"/>
      <c r="T53" s="37"/>
      <c r="U53" s="43"/>
      <c r="V53" s="38"/>
      <c r="W53" s="23"/>
      <c r="X53" s="38"/>
      <c r="Y53" s="29"/>
      <c r="Z53" s="40"/>
      <c r="AA53" s="41"/>
      <c r="AB53" s="40"/>
      <c r="AC53" s="41"/>
      <c r="AD53" s="37"/>
      <c r="AE53" s="68"/>
    </row>
    <row r="54" spans="1:31" ht="13.5" customHeight="1">
      <c r="A54" s="43"/>
      <c r="B54" s="38"/>
      <c r="C54" s="18"/>
      <c r="D54" s="38"/>
      <c r="E54" s="28"/>
      <c r="F54" s="38"/>
      <c r="G54" s="74"/>
      <c r="H54" s="99"/>
      <c r="I54" s="28"/>
      <c r="J54" s="194"/>
      <c r="K54" s="21"/>
      <c r="L54" s="68"/>
      <c r="M54" s="18"/>
      <c r="N54" s="38"/>
      <c r="O54" s="26"/>
      <c r="P54" s="38"/>
      <c r="Q54" s="18"/>
      <c r="R54" s="38"/>
      <c r="S54" s="29"/>
      <c r="T54" s="39"/>
      <c r="U54" s="43"/>
      <c r="V54" s="38"/>
      <c r="W54" s="18"/>
      <c r="X54" s="38"/>
      <c r="Y54" s="18"/>
      <c r="Z54" s="38"/>
      <c r="AA54" s="18"/>
      <c r="AB54" s="38"/>
      <c r="AC54" s="18"/>
      <c r="AD54" s="39"/>
      <c r="AE54" s="68"/>
    </row>
    <row r="55" spans="1:31" ht="13.5" customHeight="1">
      <c r="A55" s="43"/>
      <c r="B55" s="38"/>
      <c r="C55" s="18"/>
      <c r="D55" s="36"/>
      <c r="E55" s="28"/>
      <c r="F55" s="143"/>
      <c r="G55" s="28"/>
      <c r="H55" s="100"/>
      <c r="I55" s="28"/>
      <c r="J55" s="194"/>
      <c r="K55" s="21"/>
      <c r="L55" s="145"/>
      <c r="M55" s="18"/>
      <c r="N55" s="38"/>
      <c r="O55" s="26"/>
      <c r="P55" s="38"/>
      <c r="Q55" s="18"/>
      <c r="R55" s="38"/>
      <c r="S55" s="29"/>
      <c r="T55" s="39"/>
      <c r="U55" s="43"/>
      <c r="V55" s="38"/>
      <c r="W55" s="18"/>
      <c r="X55" s="38"/>
      <c r="Y55" s="18"/>
      <c r="Z55" s="38"/>
      <c r="AA55" s="18"/>
      <c r="AB55" s="38"/>
      <c r="AC55" s="29"/>
      <c r="AD55" s="39"/>
      <c r="AE55" s="68"/>
    </row>
    <row r="56" spans="1:31" ht="13.5" customHeight="1">
      <c r="A56" s="43"/>
      <c r="B56" s="38"/>
      <c r="C56" s="18"/>
      <c r="D56" s="38"/>
      <c r="E56" s="28"/>
      <c r="F56" s="38"/>
      <c r="G56" s="28"/>
      <c r="H56" s="19"/>
      <c r="I56" s="28"/>
      <c r="J56" s="194"/>
      <c r="K56" s="21"/>
      <c r="L56" s="68"/>
      <c r="M56" s="18"/>
      <c r="N56" s="38"/>
      <c r="O56" s="26"/>
      <c r="P56" s="38"/>
      <c r="Q56" s="18"/>
      <c r="R56" s="38"/>
      <c r="S56" s="18"/>
      <c r="T56" s="39"/>
      <c r="U56" s="43"/>
      <c r="V56" s="38"/>
      <c r="W56" s="18"/>
      <c r="X56" s="38"/>
      <c r="Y56" s="18"/>
      <c r="Z56" s="38"/>
      <c r="AA56" s="18"/>
      <c r="AB56" s="38"/>
      <c r="AC56" s="20"/>
      <c r="AD56" s="39"/>
      <c r="AE56" s="68"/>
    </row>
    <row r="57" spans="1:31" s="12" customFormat="1" ht="13.5" customHeight="1">
      <c r="A57" s="45">
        <f>A65+B57</f>
        <v>122.39999999999999</v>
      </c>
      <c r="B57" s="49">
        <v>1</v>
      </c>
      <c r="C57" s="50">
        <f>C65+D57</f>
        <v>89</v>
      </c>
      <c r="D57" s="49">
        <v>3.9</v>
      </c>
      <c r="E57" s="46">
        <f>+F57+E65</f>
        <v>59.1</v>
      </c>
      <c r="F57" s="47">
        <v>1.1</v>
      </c>
      <c r="G57" s="46">
        <f>+H57+G65</f>
        <v>27.2</v>
      </c>
      <c r="H57" s="47">
        <v>7.5</v>
      </c>
      <c r="I57" s="46">
        <f>+J57</f>
        <v>0.1</v>
      </c>
      <c r="J57" s="48">
        <v>0.1</v>
      </c>
      <c r="K57" s="76">
        <f>K65+L57</f>
        <v>260.3999999999999</v>
      </c>
      <c r="L57" s="47">
        <v>3.4</v>
      </c>
      <c r="M57" s="46">
        <f>M65+N57</f>
        <v>241.69999999999996</v>
      </c>
      <c r="N57" s="47">
        <v>6.2</v>
      </c>
      <c r="O57" s="81">
        <f>O65+P57</f>
        <v>209.3</v>
      </c>
      <c r="P57" s="47">
        <v>2.1</v>
      </c>
      <c r="Q57" s="50">
        <f>Q65+R57</f>
        <v>174.6</v>
      </c>
      <c r="R57" s="49">
        <v>8</v>
      </c>
      <c r="S57" s="50">
        <f>S65+T57</f>
        <v>150.9</v>
      </c>
      <c r="T57" s="51">
        <v>1.8</v>
      </c>
      <c r="U57" s="76"/>
      <c r="V57" s="47"/>
      <c r="W57" s="46"/>
      <c r="X57" s="47"/>
      <c r="Y57" s="81"/>
      <c r="Z57" s="47"/>
      <c r="AA57" s="46"/>
      <c r="AB57" s="47"/>
      <c r="AC57" s="46">
        <f>AC65+AD57</f>
        <v>295.9399999999999</v>
      </c>
      <c r="AD57" s="48">
        <v>7.1</v>
      </c>
      <c r="AE57" s="53"/>
    </row>
    <row r="58" spans="1:31" s="12" customFormat="1" ht="13.5" customHeight="1">
      <c r="A58" s="56">
        <f>C2+1</f>
        <v>33</v>
      </c>
      <c r="B58" s="57"/>
      <c r="C58" s="58">
        <f>E2+1</f>
        <v>25</v>
      </c>
      <c r="D58" s="115" t="s">
        <v>35</v>
      </c>
      <c r="E58" s="58">
        <v>17</v>
      </c>
      <c r="F58" s="179" t="s">
        <v>23</v>
      </c>
      <c r="G58" s="58">
        <v>9</v>
      </c>
      <c r="H58" s="125" t="s">
        <v>19</v>
      </c>
      <c r="I58" s="196" t="s">
        <v>0</v>
      </c>
      <c r="J58" s="51" t="s">
        <v>1</v>
      </c>
      <c r="K58" s="56">
        <f>M2+1</f>
        <v>74</v>
      </c>
      <c r="L58" s="184" t="s">
        <v>93</v>
      </c>
      <c r="M58" s="58">
        <f>O2+1</f>
        <v>66</v>
      </c>
      <c r="N58" s="57" t="s">
        <v>72</v>
      </c>
      <c r="O58" s="58">
        <f>57+1</f>
        <v>58</v>
      </c>
      <c r="P58" s="115"/>
      <c r="Q58" s="58">
        <f>S2+1</f>
        <v>49</v>
      </c>
      <c r="R58" s="57" t="s">
        <v>52</v>
      </c>
      <c r="S58" s="58">
        <f>A2+1</f>
        <v>41</v>
      </c>
      <c r="T58" s="166"/>
      <c r="U58" s="56"/>
      <c r="V58" s="57"/>
      <c r="W58" s="83"/>
      <c r="X58" s="49"/>
      <c r="Y58" s="210"/>
      <c r="Z58" s="211"/>
      <c r="AA58" s="58"/>
      <c r="AB58" s="57"/>
      <c r="AC58" s="58">
        <f>K2+1</f>
        <v>82</v>
      </c>
      <c r="AD58" s="163" t="s">
        <v>86</v>
      </c>
      <c r="AE58" s="53"/>
    </row>
    <row r="59" spans="1:31" ht="13.5" customHeight="1">
      <c r="A59" s="154"/>
      <c r="B59" s="35" t="s">
        <v>47</v>
      </c>
      <c r="C59" s="65"/>
      <c r="D59" s="35" t="s">
        <v>36</v>
      </c>
      <c r="E59" s="23" t="s">
        <v>24</v>
      </c>
      <c r="F59" s="35"/>
      <c r="G59" s="23"/>
      <c r="H59" s="35" t="s">
        <v>104</v>
      </c>
      <c r="I59" s="205" t="s">
        <v>2</v>
      </c>
      <c r="J59" s="205"/>
      <c r="K59" s="225" t="s">
        <v>156</v>
      </c>
      <c r="L59" s="127"/>
      <c r="M59" s="23"/>
      <c r="N59" s="35" t="s">
        <v>73</v>
      </c>
      <c r="O59" s="23"/>
      <c r="P59" s="171"/>
      <c r="Q59" s="23"/>
      <c r="R59" s="16" t="s">
        <v>47</v>
      </c>
      <c r="S59" s="65"/>
      <c r="T59" s="89"/>
      <c r="U59" s="43"/>
      <c r="V59" s="38"/>
      <c r="W59" s="28"/>
      <c r="X59" s="16"/>
      <c r="Y59" s="199"/>
      <c r="Z59" s="200"/>
      <c r="AA59" s="23"/>
      <c r="AB59" s="35"/>
      <c r="AC59" s="23" t="s">
        <v>87</v>
      </c>
      <c r="AD59" s="17"/>
      <c r="AE59" s="68"/>
    </row>
    <row r="60" spans="1:31" ht="13.5" customHeight="1">
      <c r="A60" s="43"/>
      <c r="B60" s="35"/>
      <c r="C60" s="18"/>
      <c r="D60" s="38"/>
      <c r="E60" s="18"/>
      <c r="F60" s="15"/>
      <c r="G60" s="41"/>
      <c r="H60" s="38"/>
      <c r="I60" s="28" t="s">
        <v>3</v>
      </c>
      <c r="J60" s="33"/>
      <c r="K60" s="106"/>
      <c r="L60" s="35"/>
      <c r="M60" s="18"/>
      <c r="N60" s="40" t="s">
        <v>149</v>
      </c>
      <c r="O60" s="23"/>
      <c r="P60" s="38"/>
      <c r="Q60" s="18"/>
      <c r="R60" s="38"/>
      <c r="S60" s="23"/>
      <c r="T60" s="37"/>
      <c r="U60" s="116"/>
      <c r="V60" s="30"/>
      <c r="W60" s="28"/>
      <c r="X60" s="35"/>
      <c r="Y60" s="26"/>
      <c r="Z60" s="38"/>
      <c r="AA60" s="18"/>
      <c r="AB60" s="38"/>
      <c r="AC60" s="18"/>
      <c r="AD60" s="39"/>
      <c r="AE60" s="68"/>
    </row>
    <row r="61" spans="1:31" ht="13.5" customHeight="1">
      <c r="A61" s="73"/>
      <c r="B61" s="40" t="s">
        <v>109</v>
      </c>
      <c r="C61" s="41"/>
      <c r="D61" s="40" t="s">
        <v>105</v>
      </c>
      <c r="E61" s="41" t="s">
        <v>144</v>
      </c>
      <c r="F61" s="40"/>
      <c r="G61" s="29"/>
      <c r="H61" s="40" t="s">
        <v>133</v>
      </c>
      <c r="I61" s="28"/>
      <c r="J61" s="33"/>
      <c r="K61" s="73"/>
      <c r="L61" s="40"/>
      <c r="M61" s="41"/>
      <c r="N61" s="40"/>
      <c r="O61" s="41"/>
      <c r="P61" s="40" t="s">
        <v>105</v>
      </c>
      <c r="Q61" s="41"/>
      <c r="R61" s="40" t="s">
        <v>131</v>
      </c>
      <c r="S61" s="41"/>
      <c r="T61" s="42"/>
      <c r="U61" s="116"/>
      <c r="V61" s="30"/>
      <c r="W61" s="28"/>
      <c r="X61" s="40"/>
      <c r="Y61" s="110"/>
      <c r="Z61" s="40"/>
      <c r="AA61" s="41"/>
      <c r="AB61" s="40"/>
      <c r="AC61" s="41" t="s">
        <v>100</v>
      </c>
      <c r="AD61" s="37"/>
      <c r="AE61" s="68"/>
    </row>
    <row r="62" spans="1:31" ht="13.5" customHeight="1">
      <c r="A62" s="43"/>
      <c r="B62" s="38"/>
      <c r="C62" s="18"/>
      <c r="D62" s="38"/>
      <c r="E62" s="18"/>
      <c r="F62" s="38"/>
      <c r="G62" s="74"/>
      <c r="H62" s="99"/>
      <c r="I62" s="28" t="s">
        <v>4</v>
      </c>
      <c r="J62" s="33"/>
      <c r="K62" s="73" t="s">
        <v>148</v>
      </c>
      <c r="L62" s="38"/>
      <c r="M62" s="28"/>
      <c r="N62" s="19"/>
      <c r="O62" s="18"/>
      <c r="P62" s="38"/>
      <c r="Q62" s="18"/>
      <c r="R62" s="38"/>
      <c r="S62" s="124"/>
      <c r="T62" s="39"/>
      <c r="U62" s="116"/>
      <c r="V62" s="30"/>
      <c r="W62" s="28"/>
      <c r="X62" s="19"/>
      <c r="Y62" s="26"/>
      <c r="Z62" s="38"/>
      <c r="AA62" s="18"/>
      <c r="AB62" s="38"/>
      <c r="AC62" s="18"/>
      <c r="AD62" s="39"/>
      <c r="AE62" s="68"/>
    </row>
    <row r="63" spans="1:31" ht="13.5" customHeight="1">
      <c r="A63" s="43"/>
      <c r="B63" s="38"/>
      <c r="C63" s="18"/>
      <c r="D63" s="38"/>
      <c r="E63" s="18"/>
      <c r="F63" s="143"/>
      <c r="G63" s="28"/>
      <c r="H63" s="100"/>
      <c r="I63" s="28"/>
      <c r="J63" s="33"/>
      <c r="K63" s="43"/>
      <c r="L63" s="38"/>
      <c r="M63" s="28"/>
      <c r="N63" s="19"/>
      <c r="O63" s="18"/>
      <c r="P63" s="38"/>
      <c r="Q63" s="18"/>
      <c r="R63" s="38"/>
      <c r="S63" s="32" t="s">
        <v>150</v>
      </c>
      <c r="T63" s="39"/>
      <c r="U63" s="116"/>
      <c r="V63" s="30"/>
      <c r="W63" s="28"/>
      <c r="X63" s="19"/>
      <c r="Y63" s="26"/>
      <c r="Z63" s="38"/>
      <c r="AA63" s="18"/>
      <c r="AB63" s="38"/>
      <c r="AC63" s="18"/>
      <c r="AD63" s="39"/>
      <c r="AE63" s="68"/>
    </row>
    <row r="64" spans="1:31" ht="13.5" customHeight="1">
      <c r="A64" s="43"/>
      <c r="B64" s="38"/>
      <c r="C64" s="18"/>
      <c r="D64" s="38"/>
      <c r="E64" s="18"/>
      <c r="F64" s="38"/>
      <c r="G64" s="28"/>
      <c r="H64" s="19"/>
      <c r="I64" s="28" t="s">
        <v>5</v>
      </c>
      <c r="J64" s="33"/>
      <c r="K64" s="43"/>
      <c r="L64" s="38"/>
      <c r="M64" s="28"/>
      <c r="N64" s="19"/>
      <c r="O64" s="18"/>
      <c r="P64" s="38"/>
      <c r="Q64" s="18"/>
      <c r="R64" s="38"/>
      <c r="S64" s="41"/>
      <c r="T64" s="39"/>
      <c r="U64" s="116"/>
      <c r="V64" s="30"/>
      <c r="W64" s="28"/>
      <c r="X64" s="19"/>
      <c r="Y64" s="26"/>
      <c r="Z64" s="38"/>
      <c r="AA64" s="18"/>
      <c r="AB64" s="38"/>
      <c r="AC64" s="18"/>
      <c r="AD64" s="39"/>
      <c r="AE64" s="68"/>
    </row>
    <row r="65" spans="1:31" s="12" customFormat="1" ht="13.5" customHeight="1">
      <c r="A65" s="117">
        <f>C9+B65</f>
        <v>121.39999999999999</v>
      </c>
      <c r="B65" s="118">
        <v>0.2</v>
      </c>
      <c r="C65" s="119">
        <f>E9+D65</f>
        <v>85.1</v>
      </c>
      <c r="D65" s="118">
        <v>2.6</v>
      </c>
      <c r="E65" s="119">
        <f>G9+F65</f>
        <v>58</v>
      </c>
      <c r="F65" s="118">
        <v>0.6</v>
      </c>
      <c r="G65" s="119">
        <f>I9+H65</f>
        <v>19.7</v>
      </c>
      <c r="H65" s="118">
        <v>2.7</v>
      </c>
      <c r="I65" s="197" t="s">
        <v>6</v>
      </c>
      <c r="J65" s="164" t="s">
        <v>7</v>
      </c>
      <c r="K65" s="117">
        <f>M9+L65</f>
        <v>256.99999999999994</v>
      </c>
      <c r="L65" s="118">
        <v>0.3</v>
      </c>
      <c r="M65" s="119">
        <f>+N65+O9</f>
        <v>235.49999999999997</v>
      </c>
      <c r="N65" s="118">
        <v>5</v>
      </c>
      <c r="O65" s="119">
        <f>Q9+P65</f>
        <v>207.20000000000002</v>
      </c>
      <c r="P65" s="118">
        <v>2.3</v>
      </c>
      <c r="Q65" s="119">
        <f>+R65+S9</f>
        <v>166.6</v>
      </c>
      <c r="R65" s="118">
        <v>2.2</v>
      </c>
      <c r="S65" s="119">
        <f>+T65+A9</f>
        <v>149.1</v>
      </c>
      <c r="T65" s="164">
        <v>7.2</v>
      </c>
      <c r="U65" s="117"/>
      <c r="V65" s="118"/>
      <c r="W65" s="119"/>
      <c r="X65" s="118"/>
      <c r="Y65" s="119"/>
      <c r="Z65" s="118"/>
      <c r="AA65" s="119"/>
      <c r="AB65" s="118"/>
      <c r="AC65" s="119">
        <f>K9+AD65</f>
        <v>288.83999999999986</v>
      </c>
      <c r="AD65" s="164">
        <v>1.44</v>
      </c>
      <c r="AE65" s="53"/>
    </row>
    <row r="66" spans="23:31" ht="13.5" customHeight="1">
      <c r="W66"/>
      <c r="X66"/>
      <c r="Y66"/>
      <c r="Z66"/>
      <c r="AA66"/>
      <c r="AB66"/>
      <c r="AE66" s="68"/>
    </row>
  </sheetData>
  <sheetProtection selectLockedCells="1" selectUnlockedCells="1"/>
  <mergeCells count="19">
    <mergeCell ref="A38:A39"/>
    <mergeCell ref="Y58:Z58"/>
    <mergeCell ref="Y59:Z59"/>
    <mergeCell ref="M10:N10"/>
    <mergeCell ref="AC28:AD30"/>
    <mergeCell ref="A35:B35"/>
    <mergeCell ref="A27:B27"/>
    <mergeCell ref="A19:B19"/>
    <mergeCell ref="S43:T43"/>
    <mergeCell ref="S42:T42"/>
    <mergeCell ref="AA35:AB35"/>
    <mergeCell ref="C42:D42"/>
    <mergeCell ref="S11:T11"/>
    <mergeCell ref="I59:J59"/>
    <mergeCell ref="C43:D43"/>
    <mergeCell ref="M11:N11"/>
    <mergeCell ref="S12:T12"/>
    <mergeCell ref="Q43:R43"/>
    <mergeCell ref="AA34:AB34"/>
  </mergeCells>
  <printOptions/>
  <pageMargins left="0.2755905511811024" right="0.15748031496062992" top="0.1968503937007874" bottom="0.1968503937007874" header="0.15748031496062992" footer="0.1574803149606299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kawada hideo</dc:creator>
  <cp:keywords/>
  <dc:description/>
  <cp:lastModifiedBy>kawada hideo</cp:lastModifiedBy>
  <cp:lastPrinted>2013-02-26T12:20:31Z</cp:lastPrinted>
  <dcterms:created xsi:type="dcterms:W3CDTF">2011-05-10T03:49:08Z</dcterms:created>
  <dcterms:modified xsi:type="dcterms:W3CDTF">2013-03-07T18:36:44Z</dcterms:modified>
  <cp:category/>
  <cp:version/>
  <cp:contentType/>
  <cp:contentStatus/>
</cp:coreProperties>
</file>