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115" activeTab="0"/>
  </bookViews>
  <sheets>
    <sheet name="12BRM1027埼玉300SAクリスタル" sheetId="1" r:id="rId1"/>
  </sheets>
  <definedNames>
    <definedName name="_xlnm.Print_Area" localSheetId="0">'12BRM1027埼玉300SAクリスタル'!$A$1:$G$60</definedName>
  </definedNames>
  <calcPr fullCalcOnLoad="1"/>
</workbook>
</file>

<file path=xl/sharedStrings.xml><?xml version="1.0" encoding="utf-8"?>
<sst xmlns="http://schemas.openxmlformats.org/spreadsheetml/2006/main" count="185" uniqueCount="134">
  <si>
    <t>通過点　</t>
  </si>
  <si>
    <t>進路</t>
  </si>
  <si>
    <t>区間</t>
  </si>
  <si>
    <t>合計</t>
  </si>
  <si>
    <t>情報・その他　[ ]行先道標</t>
  </si>
  <si>
    <t>公園道路</t>
  </si>
  <si>
    <t>右折</t>
  </si>
  <si>
    <t>左折</t>
  </si>
  <si>
    <t>市道</t>
  </si>
  <si>
    <t>ルート</t>
  </si>
  <si>
    <t>R299</t>
  </si>
  <si>
    <t>┤</t>
  </si>
  <si>
    <t>手前急な下り</t>
  </si>
  <si>
    <t>T「正丸トンネル」</t>
  </si>
  <si>
    <t>S</t>
  </si>
  <si>
    <t>巾着田駐車場スタート</t>
  </si>
  <si>
    <t>K70,K53</t>
  </si>
  <si>
    <t>「本町」</t>
  </si>
  <si>
    <t>T</t>
  </si>
  <si>
    <t>左折</t>
  </si>
  <si>
    <t>右折</t>
  </si>
  <si>
    <t>公園道路</t>
  </si>
  <si>
    <t>線路を潜ってすぐ</t>
  </si>
  <si>
    <t>[飯能日高分譲地・名栗]</t>
  </si>
  <si>
    <t>├</t>
  </si>
  <si>
    <t>S</t>
  </si>
  <si>
    <t>R299</t>
  </si>
  <si>
    <t>K2</t>
  </si>
  <si>
    <t>K68</t>
  </si>
  <si>
    <t>T 止まれ</t>
  </si>
  <si>
    <t>[上野・小鹿野]</t>
  </si>
  <si>
    <t>[佐久穂・上野]</t>
  </si>
  <si>
    <t>林道</t>
  </si>
  <si>
    <t>左</t>
  </si>
  <si>
    <t>「市立図書館」</t>
  </si>
  <si>
    <t>「中山(西)」</t>
  </si>
  <si>
    <t>「台」</t>
  </si>
  <si>
    <t>T「鹿台橋」</t>
  </si>
  <si>
    <t>[飯能]</t>
  </si>
  <si>
    <t>[飯能市街]</t>
  </si>
  <si>
    <t>[秩父]</t>
  </si>
  <si>
    <t>[秩父・小鹿野]</t>
  </si>
  <si>
    <t>[川越]</t>
  </si>
  <si>
    <t>[川越・日高]</t>
  </si>
  <si>
    <t>K2</t>
  </si>
  <si>
    <t>K28</t>
  </si>
  <si>
    <t>Y</t>
  </si>
  <si>
    <t>K28</t>
  </si>
  <si>
    <t>K70</t>
  </si>
  <si>
    <t>K15</t>
  </si>
  <si>
    <t>2012BRM1027埼玉300スーパーアタッククリスタル</t>
  </si>
  <si>
    <t xml:space="preserve">[秩父] </t>
  </si>
  <si>
    <t>市道</t>
  </si>
  <si>
    <t>右</t>
  </si>
  <si>
    <t>右：「巾着田入口」看板</t>
  </si>
  <si>
    <t>右：「第一駐車場入口」看板</t>
  </si>
  <si>
    <t>広域農道</t>
  </si>
  <si>
    <t>折返し</t>
  </si>
  <si>
    <t>T（木賊峠）</t>
  </si>
  <si>
    <t>┤「青梅坂下」</t>
  </si>
  <si>
    <t>[小海・ぶどう峠] 左：楢原郵便局</t>
  </si>
  <si>
    <t>[川上・南相木] 大ひれ橋渡る</t>
  </si>
  <si>
    <t>[川上・立原高原]</t>
  </si>
  <si>
    <t>[川上村（馬越峠）8.5km]</t>
  </si>
  <si>
    <t>[佐久・韮崎]</t>
  </si>
  <si>
    <t>農道</t>
  </si>
  <si>
    <t>[須玉・信州峠・高登谷高原]</t>
  </si>
  <si>
    <t>[大月・勝沼]</t>
  </si>
  <si>
    <t>[国道411号・塩山市街] フルーツライン</t>
  </si>
  <si>
    <t>[甲府・塩山駅]</t>
  </si>
  <si>
    <t>[甲府・勝沼]</t>
  </si>
  <si>
    <t>├「下畑」</t>
  </si>
  <si>
    <t>＊林道を走るため、路面の状態が悪い（落葉、落石、穴、グレーチングの隙間など）区間があります。下りは特に注意してください。</t>
  </si>
  <si>
    <t>[瑞垣山・増富温泉] （本谷釜瀬林道）</t>
  </si>
  <si>
    <t>（観音峠大野山林道） ここから1.5km舗装特に悪い</t>
  </si>
  <si>
    <t>[牧丘・乙女高原] クリスタルライン（荒川林道）</t>
  </si>
  <si>
    <t>[大弛峠（17km）・柳平（2km）] （川上牧丘林道）</t>
  </si>
  <si>
    <t>[国道140号線（14km）] （旧・杣口林道）</t>
  </si>
  <si>
    <t>[乙女高原・黒平] （池の平林道～御岳林道）</t>
  </si>
  <si>
    <t>S＝信号、「 」=信号名、十=十字路、T=T字路、Y=Y字路、├=├字路、┤=┤字路、ルートは次の通過点までの道路番号、区間は前の通過点からの距離</t>
  </si>
  <si>
    <t>T 止まれ</t>
  </si>
  <si>
    <t>K15,市道</t>
  </si>
  <si>
    <t>┤</t>
  </si>
  <si>
    <t>T</t>
  </si>
  <si>
    <t>├</t>
  </si>
  <si>
    <t>Y</t>
  </si>
  <si>
    <t>K2</t>
  </si>
  <si>
    <t>T 止まれ</t>
  </si>
  <si>
    <t>┤</t>
  </si>
  <si>
    <t>林道</t>
  </si>
  <si>
    <t>T</t>
  </si>
  <si>
    <t>Y</t>
  </si>
  <si>
    <t>┤</t>
  </si>
  <si>
    <t>T（焼山峠）</t>
  </si>
  <si>
    <t>T</t>
  </si>
  <si>
    <t>K219,K210</t>
  </si>
  <si>
    <t>「中牧神社北」</t>
  </si>
  <si>
    <t>K213</t>
  </si>
  <si>
    <t>K207</t>
  </si>
  <si>
    <t>R411</t>
  </si>
  <si>
    <t>R411</t>
  </si>
  <si>
    <t>T S</t>
  </si>
  <si>
    <t>Y</t>
  </si>
  <si>
    <t>巾着田駐車場ゴール</t>
  </si>
  <si>
    <t>右側</t>
  </si>
  <si>
    <t>R299</t>
  </si>
  <si>
    <t>5:00-5:30</t>
  </si>
  <si>
    <t>6:44-8:57</t>
  </si>
  <si>
    <t>T 止まれ</t>
  </si>
  <si>
    <t>市道,K124</t>
  </si>
  <si>
    <t>市道</t>
  </si>
  <si>
    <t>市道,K106,K610</t>
  </si>
  <si>
    <t>通過チェック セブンイレブン甲州塩山千野店</t>
  </si>
  <si>
    <t>K53,K28</t>
  </si>
  <si>
    <t>[飯能・名栗]</t>
  </si>
  <si>
    <t>14:00-28/1:00（91.8km）</t>
  </si>
  <si>
    <t>【クリスタルラインでDNFする場合】</t>
  </si>
  <si>
    <t>No.21を右折＝林道本谷釜瀬線～K23で韮崎方面へ</t>
  </si>
  <si>
    <t>No.23の350m手前├字路右折＝林道樫山線～K23で韮崎方面へ</t>
  </si>
  <si>
    <t>No.24を直進＝林道御岳線～林道野猿谷線～K7～K104で甲府方面へ</t>
  </si>
  <si>
    <t>No.23を右折しても観音峠大野山線通行止め（竜王・甲府方面への通り抜け不可）</t>
  </si>
  <si>
    <t>┤</t>
  </si>
  <si>
    <t>*各社のHPで調べたものです（現地で通話状況を確認した訳ではありません）</t>
  </si>
  <si>
    <t>No.24を直進300mで上黒平（くろべら）の集落あり</t>
  </si>
  <si>
    <t>【クリスタルラインでの携帯電話の通話状況】</t>
  </si>
  <si>
    <t>PC1 セーブオン小鹿野飯田店</t>
  </si>
  <si>
    <t>[黒平・木賊峠] （観音峠大野山林道）</t>
  </si>
  <si>
    <r>
      <t xml:space="preserve">[野辺山・高登谷高原] </t>
    </r>
    <r>
      <rPr>
        <sz val="11"/>
        <rFont val="ＭＳ Ｐゴシック"/>
        <family val="3"/>
      </rPr>
      <t>左：ナナーズ</t>
    </r>
  </si>
  <si>
    <t>（参考＝11:14-19:04）（151.9km）</t>
  </si>
  <si>
    <t>DOCOMO＝No.21周辺～No.27手前はサービス圏外（No.21の3.6㎞手前の瑞牆山荘付近、No.26周辺はサービス圏内）</t>
  </si>
  <si>
    <t>au＝No.20手前～No.27手前はサービス圏外</t>
  </si>
  <si>
    <t>SoftBank＝調査不能（たぶん通話不可）</t>
  </si>
  <si>
    <t>「玉宮入口」</t>
  </si>
  <si>
    <r>
      <t>2012.10.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第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版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</si>
</sst>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  <numFmt numFmtId="179" formatCode="0.00_);[Red]\(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 vertical="center"/>
    </xf>
    <xf numFmtId="14" fontId="0" fillId="0" borderId="0" xfId="0" applyNumberFormat="1" applyFont="1" applyFill="1" applyAlignment="1">
      <alignment horizontal="right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177" fontId="0" fillId="2" borderId="1" xfId="0" applyNumberFormat="1" applyFont="1" applyFill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workbookViewId="0" topLeftCell="A1">
      <selection activeCell="A4" sqref="A4"/>
    </sheetView>
  </sheetViews>
  <sheetFormatPr defaultColWidth="9.00390625" defaultRowHeight="13.5"/>
  <cols>
    <col min="1" max="1" width="3.50390625" style="6" bestFit="1" customWidth="1"/>
    <col min="2" max="2" width="38.75390625" style="4" bestFit="1" customWidth="1"/>
    <col min="3" max="3" width="7.00390625" style="4" customWidth="1"/>
    <col min="4" max="4" width="14.75390625" style="4" bestFit="1" customWidth="1"/>
    <col min="5" max="5" width="5.50390625" style="5" bestFit="1" customWidth="1"/>
    <col min="6" max="6" width="6.50390625" style="5" bestFit="1" customWidth="1"/>
    <col min="7" max="7" width="47.25390625" style="4" bestFit="1" customWidth="1"/>
    <col min="8" max="16384" width="9.00390625" style="4" customWidth="1"/>
  </cols>
  <sheetData>
    <row r="1" spans="1:7" s="2" customFormat="1" ht="18.75">
      <c r="A1" s="11" t="s">
        <v>50</v>
      </c>
      <c r="B1" s="12"/>
      <c r="C1" s="12"/>
      <c r="D1" s="12"/>
      <c r="E1" s="13"/>
      <c r="F1" s="13"/>
      <c r="G1" s="14" t="s">
        <v>133</v>
      </c>
    </row>
    <row r="2" spans="1:7" s="3" customFormat="1" ht="13.5">
      <c r="A2" s="22" t="s">
        <v>72</v>
      </c>
      <c r="B2" s="12"/>
      <c r="C2" s="12"/>
      <c r="D2" s="12"/>
      <c r="E2" s="13"/>
      <c r="F2" s="13"/>
      <c r="G2" s="15"/>
    </row>
    <row r="3" spans="1:7" s="2" customFormat="1" ht="13.5">
      <c r="A3" s="1" t="s">
        <v>79</v>
      </c>
      <c r="B3" s="12"/>
      <c r="C3" s="12"/>
      <c r="D3" s="12"/>
      <c r="E3" s="13"/>
      <c r="F3" s="13"/>
      <c r="G3" s="12"/>
    </row>
    <row r="4" spans="1:7" ht="13.5">
      <c r="A4" s="7"/>
      <c r="B4" s="7" t="s">
        <v>0</v>
      </c>
      <c r="C4" s="7" t="s">
        <v>1</v>
      </c>
      <c r="D4" s="7" t="s">
        <v>9</v>
      </c>
      <c r="E4" s="16" t="s">
        <v>2</v>
      </c>
      <c r="F4" s="7" t="s">
        <v>3</v>
      </c>
      <c r="G4" s="7" t="s">
        <v>4</v>
      </c>
    </row>
    <row r="5" spans="1:7" ht="13.5">
      <c r="A5" s="24">
        <v>1</v>
      </c>
      <c r="B5" s="25" t="s">
        <v>15</v>
      </c>
      <c r="C5" s="24"/>
      <c r="D5" s="24" t="s">
        <v>5</v>
      </c>
      <c r="E5" s="27">
        <v>0</v>
      </c>
      <c r="F5" s="27">
        <v>0</v>
      </c>
      <c r="G5" s="28" t="s">
        <v>106</v>
      </c>
    </row>
    <row r="6" spans="1:7" ht="13.5">
      <c r="A6" s="7">
        <f>A5+1</f>
        <v>2</v>
      </c>
      <c r="B6" s="10" t="s">
        <v>24</v>
      </c>
      <c r="C6" s="7" t="s">
        <v>20</v>
      </c>
      <c r="D6" s="7" t="s">
        <v>52</v>
      </c>
      <c r="E6" s="9">
        <v>0.3</v>
      </c>
      <c r="F6" s="9">
        <f>F5+E6</f>
        <v>0.3</v>
      </c>
      <c r="G6" s="10"/>
    </row>
    <row r="7" spans="1:7" ht="13.5">
      <c r="A7" s="7">
        <f aca="true" t="shared" si="0" ref="A7:A15">A6+1</f>
        <v>3</v>
      </c>
      <c r="B7" s="10" t="s">
        <v>80</v>
      </c>
      <c r="C7" s="7" t="s">
        <v>19</v>
      </c>
      <c r="D7" s="7" t="s">
        <v>81</v>
      </c>
      <c r="E7" s="9">
        <v>0.2</v>
      </c>
      <c r="F7" s="9">
        <f aca="true" t="shared" si="1" ref="F7:F15">F6+E7</f>
        <v>0.5</v>
      </c>
      <c r="G7" s="8"/>
    </row>
    <row r="8" spans="1:7" ht="13.5">
      <c r="A8" s="7">
        <f t="shared" si="0"/>
        <v>4</v>
      </c>
      <c r="B8" s="8" t="s">
        <v>24</v>
      </c>
      <c r="C8" s="7" t="s">
        <v>6</v>
      </c>
      <c r="D8" s="7" t="s">
        <v>8</v>
      </c>
      <c r="E8" s="9">
        <v>1.2</v>
      </c>
      <c r="F8" s="9">
        <f t="shared" si="1"/>
        <v>1.7</v>
      </c>
      <c r="G8" s="8" t="s">
        <v>22</v>
      </c>
    </row>
    <row r="9" spans="1:7" ht="13.5">
      <c r="A9" s="7">
        <f t="shared" si="0"/>
        <v>5</v>
      </c>
      <c r="B9" s="8" t="s">
        <v>25</v>
      </c>
      <c r="C9" s="7" t="s">
        <v>6</v>
      </c>
      <c r="D9" s="7" t="s">
        <v>8</v>
      </c>
      <c r="E9" s="9">
        <v>1</v>
      </c>
      <c r="F9" s="9">
        <f t="shared" si="1"/>
        <v>2.7</v>
      </c>
      <c r="G9" s="8" t="s">
        <v>23</v>
      </c>
    </row>
    <row r="10" spans="1:7" ht="13.5">
      <c r="A10" s="7">
        <f t="shared" si="0"/>
        <v>6</v>
      </c>
      <c r="B10" s="8" t="s">
        <v>14</v>
      </c>
      <c r="C10" s="7" t="s">
        <v>6</v>
      </c>
      <c r="D10" s="7" t="s">
        <v>16</v>
      </c>
      <c r="E10" s="9">
        <v>1.9</v>
      </c>
      <c r="F10" s="9">
        <f t="shared" si="1"/>
        <v>4.6</v>
      </c>
      <c r="G10" s="8" t="s">
        <v>12</v>
      </c>
    </row>
    <row r="11" spans="1:7" ht="13.5">
      <c r="A11" s="7">
        <f t="shared" si="0"/>
        <v>7</v>
      </c>
      <c r="B11" s="8" t="s">
        <v>13</v>
      </c>
      <c r="C11" s="7" t="s">
        <v>7</v>
      </c>
      <c r="D11" s="7" t="s">
        <v>10</v>
      </c>
      <c r="E11" s="9">
        <v>29</v>
      </c>
      <c r="F11" s="9">
        <f t="shared" si="1"/>
        <v>33.6</v>
      </c>
      <c r="G11" s="8" t="s">
        <v>51</v>
      </c>
    </row>
    <row r="12" spans="1:7" ht="13.5">
      <c r="A12" s="7">
        <f t="shared" si="0"/>
        <v>8</v>
      </c>
      <c r="B12" s="8" t="s">
        <v>17</v>
      </c>
      <c r="C12" s="7" t="s">
        <v>6</v>
      </c>
      <c r="D12" s="7" t="s">
        <v>26</v>
      </c>
      <c r="E12" s="9">
        <v>10.3</v>
      </c>
      <c r="F12" s="9">
        <f t="shared" si="1"/>
        <v>43.900000000000006</v>
      </c>
      <c r="G12" s="8" t="s">
        <v>30</v>
      </c>
    </row>
    <row r="13" spans="1:7" ht="13.5">
      <c r="A13" s="24">
        <f t="shared" si="0"/>
        <v>9</v>
      </c>
      <c r="B13" s="25" t="s">
        <v>125</v>
      </c>
      <c r="C13" s="24" t="s">
        <v>104</v>
      </c>
      <c r="D13" s="24" t="s">
        <v>105</v>
      </c>
      <c r="E13" s="27">
        <v>15.4</v>
      </c>
      <c r="F13" s="27">
        <f t="shared" si="1"/>
        <v>59.300000000000004</v>
      </c>
      <c r="G13" s="25" t="s">
        <v>107</v>
      </c>
    </row>
    <row r="14" spans="1:7" ht="13.5">
      <c r="A14" s="7">
        <f t="shared" si="0"/>
        <v>10</v>
      </c>
      <c r="B14" s="10" t="s">
        <v>108</v>
      </c>
      <c r="C14" s="7" t="s">
        <v>7</v>
      </c>
      <c r="D14" s="7" t="s">
        <v>10</v>
      </c>
      <c r="E14" s="9">
        <v>25.3</v>
      </c>
      <c r="F14" s="9">
        <f t="shared" si="1"/>
        <v>84.60000000000001</v>
      </c>
      <c r="G14" s="8" t="s">
        <v>31</v>
      </c>
    </row>
    <row r="15" spans="1:7" ht="13.5">
      <c r="A15" s="7">
        <f t="shared" si="0"/>
        <v>11</v>
      </c>
      <c r="B15" s="10" t="s">
        <v>11</v>
      </c>
      <c r="C15" s="7" t="s">
        <v>7</v>
      </c>
      <c r="D15" s="7" t="s">
        <v>109</v>
      </c>
      <c r="E15" s="9">
        <v>12.3</v>
      </c>
      <c r="F15" s="9">
        <f t="shared" si="1"/>
        <v>96.9</v>
      </c>
      <c r="G15" s="8" t="s">
        <v>60</v>
      </c>
    </row>
    <row r="16" spans="1:7" ht="13.5">
      <c r="A16" s="7">
        <f aca="true" t="shared" si="2" ref="A16:A47">A15+1</f>
        <v>12</v>
      </c>
      <c r="B16" s="10" t="s">
        <v>82</v>
      </c>
      <c r="C16" s="7" t="s">
        <v>7</v>
      </c>
      <c r="D16" s="7" t="s">
        <v>110</v>
      </c>
      <c r="E16" s="9">
        <v>28</v>
      </c>
      <c r="F16" s="9">
        <f aca="true" t="shared" si="3" ref="F16:F47">F15+E16</f>
        <v>124.9</v>
      </c>
      <c r="G16" s="8" t="s">
        <v>61</v>
      </c>
    </row>
    <row r="17" spans="1:7" ht="13.5">
      <c r="A17" s="7">
        <f t="shared" si="2"/>
        <v>13</v>
      </c>
      <c r="B17" s="10" t="s">
        <v>83</v>
      </c>
      <c r="C17" s="7" t="s">
        <v>7</v>
      </c>
      <c r="D17" s="7" t="s">
        <v>44</v>
      </c>
      <c r="E17" s="9">
        <v>2.9</v>
      </c>
      <c r="F17" s="9">
        <f t="shared" si="3"/>
        <v>127.80000000000001</v>
      </c>
      <c r="G17" s="8" t="s">
        <v>62</v>
      </c>
    </row>
    <row r="18" spans="1:7" ht="13.5">
      <c r="A18" s="7">
        <f t="shared" si="2"/>
        <v>14</v>
      </c>
      <c r="B18" s="8" t="s">
        <v>84</v>
      </c>
      <c r="C18" s="7" t="s">
        <v>6</v>
      </c>
      <c r="D18" s="7" t="s">
        <v>27</v>
      </c>
      <c r="E18" s="9">
        <v>4.4</v>
      </c>
      <c r="F18" s="9">
        <f t="shared" si="3"/>
        <v>132.20000000000002</v>
      </c>
      <c r="G18" s="8" t="s">
        <v>62</v>
      </c>
    </row>
    <row r="19" spans="1:7" ht="13.5">
      <c r="A19" s="7">
        <f t="shared" si="2"/>
        <v>15</v>
      </c>
      <c r="B19" s="8" t="s">
        <v>85</v>
      </c>
      <c r="C19" s="7" t="s">
        <v>53</v>
      </c>
      <c r="D19" s="7" t="s">
        <v>86</v>
      </c>
      <c r="E19" s="9">
        <v>3.5</v>
      </c>
      <c r="F19" s="9">
        <f t="shared" si="3"/>
        <v>135.70000000000002</v>
      </c>
      <c r="G19" s="8" t="s">
        <v>63</v>
      </c>
    </row>
    <row r="20" spans="1:7" ht="13.5">
      <c r="A20" s="7">
        <f t="shared" si="2"/>
        <v>16</v>
      </c>
      <c r="B20" s="10" t="s">
        <v>87</v>
      </c>
      <c r="C20" s="7" t="s">
        <v>6</v>
      </c>
      <c r="D20" s="7" t="s">
        <v>28</v>
      </c>
      <c r="E20" s="9">
        <v>8.1</v>
      </c>
      <c r="F20" s="9">
        <f t="shared" si="3"/>
        <v>143.8</v>
      </c>
      <c r="G20" s="17" t="s">
        <v>64</v>
      </c>
    </row>
    <row r="21" spans="1:7" ht="13.5">
      <c r="A21" s="20">
        <f t="shared" si="2"/>
        <v>17</v>
      </c>
      <c r="B21" s="8" t="s">
        <v>121</v>
      </c>
      <c r="C21" s="7" t="s">
        <v>7</v>
      </c>
      <c r="D21" s="7" t="s">
        <v>65</v>
      </c>
      <c r="E21" s="9">
        <v>0.9</v>
      </c>
      <c r="F21" s="9">
        <f t="shared" si="3"/>
        <v>144.70000000000002</v>
      </c>
      <c r="G21" s="23" t="s">
        <v>127</v>
      </c>
    </row>
    <row r="22" spans="1:7" ht="13.5">
      <c r="A22" s="7">
        <f t="shared" si="2"/>
        <v>18</v>
      </c>
      <c r="B22" s="10" t="s">
        <v>121</v>
      </c>
      <c r="C22" s="7" t="s">
        <v>7</v>
      </c>
      <c r="D22" s="7" t="s">
        <v>111</v>
      </c>
      <c r="E22" s="9">
        <v>2.4</v>
      </c>
      <c r="F22" s="9">
        <f t="shared" si="3"/>
        <v>147.10000000000002</v>
      </c>
      <c r="G22" s="17" t="s">
        <v>66</v>
      </c>
    </row>
    <row r="23" spans="1:7" ht="13.5">
      <c r="A23" s="7">
        <f t="shared" si="2"/>
        <v>19</v>
      </c>
      <c r="B23" s="10" t="s">
        <v>88</v>
      </c>
      <c r="C23" s="7" t="s">
        <v>7</v>
      </c>
      <c r="D23" s="7" t="s">
        <v>89</v>
      </c>
      <c r="E23" s="9">
        <v>8.3</v>
      </c>
      <c r="F23" s="9">
        <f t="shared" si="3"/>
        <v>155.40000000000003</v>
      </c>
      <c r="G23" s="17" t="s">
        <v>73</v>
      </c>
    </row>
    <row r="24" spans="1:7" s="3" customFormat="1" ht="13.5">
      <c r="A24" s="7">
        <f t="shared" si="2"/>
        <v>20</v>
      </c>
      <c r="B24" s="8" t="s">
        <v>90</v>
      </c>
      <c r="C24" s="7" t="s">
        <v>7</v>
      </c>
      <c r="D24" s="7" t="s">
        <v>32</v>
      </c>
      <c r="E24" s="9">
        <v>8.3</v>
      </c>
      <c r="F24" s="9">
        <f t="shared" si="3"/>
        <v>163.70000000000005</v>
      </c>
      <c r="G24" s="17" t="s">
        <v>126</v>
      </c>
    </row>
    <row r="25" spans="1:7" ht="13.5">
      <c r="A25" s="7">
        <f t="shared" si="2"/>
        <v>21</v>
      </c>
      <c r="B25" s="8" t="s">
        <v>91</v>
      </c>
      <c r="C25" s="7" t="s">
        <v>53</v>
      </c>
      <c r="D25" s="7" t="s">
        <v>32</v>
      </c>
      <c r="E25" s="9">
        <v>1.15</v>
      </c>
      <c r="F25" s="9">
        <f t="shared" si="3"/>
        <v>164.85000000000005</v>
      </c>
      <c r="G25" s="17" t="s">
        <v>74</v>
      </c>
    </row>
    <row r="26" spans="1:7" ht="13.5">
      <c r="A26" s="7">
        <f t="shared" si="2"/>
        <v>22</v>
      </c>
      <c r="B26" s="10" t="s">
        <v>58</v>
      </c>
      <c r="C26" s="7" t="s">
        <v>7</v>
      </c>
      <c r="D26" s="7" t="s">
        <v>32</v>
      </c>
      <c r="E26" s="9">
        <v>4.2</v>
      </c>
      <c r="F26" s="9">
        <f t="shared" si="3"/>
        <v>169.05000000000004</v>
      </c>
      <c r="G26" s="8" t="s">
        <v>78</v>
      </c>
    </row>
    <row r="27" spans="1:7" ht="13.5">
      <c r="A27" s="7">
        <f t="shared" si="2"/>
        <v>23</v>
      </c>
      <c r="B27" s="10" t="s">
        <v>92</v>
      </c>
      <c r="C27" s="7" t="s">
        <v>7</v>
      </c>
      <c r="D27" s="7" t="s">
        <v>32</v>
      </c>
      <c r="E27" s="9">
        <v>8.7</v>
      </c>
      <c r="F27" s="9">
        <f t="shared" si="3"/>
        <v>177.75000000000003</v>
      </c>
      <c r="G27" s="8" t="s">
        <v>75</v>
      </c>
    </row>
    <row r="28" spans="1:7" ht="13.5">
      <c r="A28" s="7">
        <f t="shared" si="2"/>
        <v>24</v>
      </c>
      <c r="B28" s="10" t="s">
        <v>93</v>
      </c>
      <c r="C28" s="7" t="s">
        <v>7</v>
      </c>
      <c r="D28" s="7" t="s">
        <v>32</v>
      </c>
      <c r="E28" s="9">
        <v>12</v>
      </c>
      <c r="F28" s="9">
        <f t="shared" si="3"/>
        <v>189.75000000000003</v>
      </c>
      <c r="G28" s="8" t="s">
        <v>76</v>
      </c>
    </row>
    <row r="29" spans="1:7" ht="13.5">
      <c r="A29" s="7">
        <f t="shared" si="2"/>
        <v>25</v>
      </c>
      <c r="B29" s="8" t="s">
        <v>94</v>
      </c>
      <c r="C29" s="7" t="s">
        <v>6</v>
      </c>
      <c r="D29" s="7" t="s">
        <v>95</v>
      </c>
      <c r="E29" s="9">
        <v>2.1</v>
      </c>
      <c r="F29" s="9">
        <f t="shared" si="3"/>
        <v>191.85000000000002</v>
      </c>
      <c r="G29" s="8" t="s">
        <v>77</v>
      </c>
    </row>
    <row r="30" spans="1:7" ht="13.5">
      <c r="A30" s="7">
        <f t="shared" si="2"/>
        <v>26</v>
      </c>
      <c r="B30" s="8" t="s">
        <v>96</v>
      </c>
      <c r="C30" s="7" t="s">
        <v>7</v>
      </c>
      <c r="D30" s="7" t="s">
        <v>56</v>
      </c>
      <c r="E30" s="9">
        <v>12.9</v>
      </c>
      <c r="F30" s="9">
        <f t="shared" si="3"/>
        <v>204.75000000000003</v>
      </c>
      <c r="G30" s="17"/>
    </row>
    <row r="31" spans="1:7" ht="13.5">
      <c r="A31" s="7">
        <f t="shared" si="2"/>
        <v>27</v>
      </c>
      <c r="B31" s="8" t="s">
        <v>29</v>
      </c>
      <c r="C31" s="7" t="s">
        <v>6</v>
      </c>
      <c r="D31" s="7" t="s">
        <v>97</v>
      </c>
      <c r="E31" s="9">
        <v>2.3</v>
      </c>
      <c r="F31" s="9">
        <f t="shared" si="3"/>
        <v>207.05000000000004</v>
      </c>
      <c r="G31" s="17" t="s">
        <v>67</v>
      </c>
    </row>
    <row r="32" spans="1:7" ht="13.5">
      <c r="A32" s="7">
        <f t="shared" si="2"/>
        <v>28</v>
      </c>
      <c r="B32" s="8" t="s">
        <v>92</v>
      </c>
      <c r="C32" s="7" t="s">
        <v>7</v>
      </c>
      <c r="D32" s="7" t="s">
        <v>56</v>
      </c>
      <c r="E32" s="9">
        <v>0.4</v>
      </c>
      <c r="F32" s="9">
        <f t="shared" si="3"/>
        <v>207.45000000000005</v>
      </c>
      <c r="G32" s="8" t="s">
        <v>68</v>
      </c>
    </row>
    <row r="33" spans="1:7" ht="13.5">
      <c r="A33" s="20">
        <f t="shared" si="2"/>
        <v>29</v>
      </c>
      <c r="B33" s="21" t="s">
        <v>132</v>
      </c>
      <c r="C33" s="7" t="s">
        <v>6</v>
      </c>
      <c r="D33" s="7" t="s">
        <v>98</v>
      </c>
      <c r="E33" s="9">
        <v>3.2</v>
      </c>
      <c r="F33" s="9">
        <f t="shared" si="3"/>
        <v>210.65000000000003</v>
      </c>
      <c r="G33" s="17" t="s">
        <v>69</v>
      </c>
    </row>
    <row r="34" spans="1:7" ht="13.5">
      <c r="A34" s="7">
        <f t="shared" si="2"/>
        <v>30</v>
      </c>
      <c r="B34" s="8" t="s">
        <v>29</v>
      </c>
      <c r="C34" s="7" t="s">
        <v>6</v>
      </c>
      <c r="D34" s="7" t="s">
        <v>99</v>
      </c>
      <c r="E34" s="9">
        <v>0.2</v>
      </c>
      <c r="F34" s="9">
        <f t="shared" si="3"/>
        <v>210.85000000000002</v>
      </c>
      <c r="G34" s="17" t="s">
        <v>70</v>
      </c>
    </row>
    <row r="35" spans="1:7" ht="13.5">
      <c r="A35" s="24">
        <f t="shared" si="2"/>
        <v>31</v>
      </c>
      <c r="B35" s="25" t="s">
        <v>112</v>
      </c>
      <c r="C35" s="24" t="s">
        <v>57</v>
      </c>
      <c r="D35" s="24" t="s">
        <v>100</v>
      </c>
      <c r="E35" s="27">
        <v>0.3</v>
      </c>
      <c r="F35" s="27">
        <f t="shared" si="3"/>
        <v>211.15000000000003</v>
      </c>
      <c r="G35" s="28" t="s">
        <v>128</v>
      </c>
    </row>
    <row r="36" spans="1:7" ht="13.5">
      <c r="A36" s="7">
        <f t="shared" si="2"/>
        <v>32</v>
      </c>
      <c r="B36" s="8" t="s">
        <v>59</v>
      </c>
      <c r="C36" s="7" t="s">
        <v>7</v>
      </c>
      <c r="D36" s="7" t="s">
        <v>113</v>
      </c>
      <c r="E36" s="18">
        <v>76.2</v>
      </c>
      <c r="F36" s="9">
        <f t="shared" si="3"/>
        <v>287.35</v>
      </c>
      <c r="G36" s="8" t="s">
        <v>114</v>
      </c>
    </row>
    <row r="37" spans="1:7" ht="13.5">
      <c r="A37" s="7">
        <f t="shared" si="2"/>
        <v>33</v>
      </c>
      <c r="B37" s="8" t="s">
        <v>71</v>
      </c>
      <c r="C37" s="7" t="s">
        <v>6</v>
      </c>
      <c r="D37" s="7" t="s">
        <v>45</v>
      </c>
      <c r="E37" s="18">
        <v>7.7</v>
      </c>
      <c r="F37" s="9">
        <f t="shared" si="3"/>
        <v>295.05</v>
      </c>
      <c r="G37" s="8" t="s">
        <v>38</v>
      </c>
    </row>
    <row r="38" spans="1:7" ht="13.5">
      <c r="A38" s="7">
        <f t="shared" si="2"/>
        <v>34</v>
      </c>
      <c r="B38" s="8" t="s">
        <v>46</v>
      </c>
      <c r="C38" s="7" t="s">
        <v>33</v>
      </c>
      <c r="D38" s="7" t="s">
        <v>47</v>
      </c>
      <c r="E38" s="18">
        <v>2.7</v>
      </c>
      <c r="F38" s="9">
        <f t="shared" si="3"/>
        <v>297.75</v>
      </c>
      <c r="G38" s="8" t="s">
        <v>39</v>
      </c>
    </row>
    <row r="39" spans="1:7" ht="13.5">
      <c r="A39" s="7">
        <f t="shared" si="2"/>
        <v>35</v>
      </c>
      <c r="B39" s="8" t="s">
        <v>101</v>
      </c>
      <c r="C39" s="7" t="s">
        <v>6</v>
      </c>
      <c r="D39" s="7" t="s">
        <v>48</v>
      </c>
      <c r="E39" s="18">
        <v>0.1</v>
      </c>
      <c r="F39" s="9">
        <f t="shared" si="3"/>
        <v>297.85</v>
      </c>
      <c r="G39" s="8"/>
    </row>
    <row r="40" spans="1:7" ht="13.5">
      <c r="A40" s="7">
        <f t="shared" si="2"/>
        <v>36</v>
      </c>
      <c r="B40" s="8" t="s">
        <v>34</v>
      </c>
      <c r="C40" s="7" t="s">
        <v>7</v>
      </c>
      <c r="D40" s="7" t="s">
        <v>8</v>
      </c>
      <c r="E40" s="18">
        <v>0.7</v>
      </c>
      <c r="F40" s="9">
        <f t="shared" si="3"/>
        <v>298.55</v>
      </c>
      <c r="G40" s="8" t="s">
        <v>40</v>
      </c>
    </row>
    <row r="41" spans="1:7" ht="13.5">
      <c r="A41" s="7">
        <f t="shared" si="2"/>
        <v>37</v>
      </c>
      <c r="B41" s="8" t="s">
        <v>35</v>
      </c>
      <c r="C41" s="7" t="s">
        <v>7</v>
      </c>
      <c r="D41" s="7" t="s">
        <v>10</v>
      </c>
      <c r="E41" s="18">
        <v>1.1</v>
      </c>
      <c r="F41" s="9">
        <f t="shared" si="3"/>
        <v>299.65000000000003</v>
      </c>
      <c r="G41" s="8" t="s">
        <v>41</v>
      </c>
    </row>
    <row r="42" spans="1:7" ht="13.5">
      <c r="A42" s="7">
        <f t="shared" si="2"/>
        <v>38</v>
      </c>
      <c r="B42" s="8" t="s">
        <v>36</v>
      </c>
      <c r="C42" s="7" t="s">
        <v>6</v>
      </c>
      <c r="D42" s="7" t="s">
        <v>8</v>
      </c>
      <c r="E42" s="18">
        <v>2.1</v>
      </c>
      <c r="F42" s="9">
        <f t="shared" si="3"/>
        <v>301.75000000000006</v>
      </c>
      <c r="G42" s="8" t="s">
        <v>42</v>
      </c>
    </row>
    <row r="43" spans="1:7" ht="13.5">
      <c r="A43" s="7">
        <f t="shared" si="2"/>
        <v>39</v>
      </c>
      <c r="B43" s="8" t="s">
        <v>37</v>
      </c>
      <c r="C43" s="7" t="s">
        <v>6</v>
      </c>
      <c r="D43" s="7" t="s">
        <v>49</v>
      </c>
      <c r="E43" s="18">
        <v>0.4</v>
      </c>
      <c r="F43" s="9">
        <f t="shared" si="3"/>
        <v>302.15000000000003</v>
      </c>
      <c r="G43" s="8" t="s">
        <v>43</v>
      </c>
    </row>
    <row r="44" spans="1:7" ht="13.5">
      <c r="A44" s="7">
        <f t="shared" si="2"/>
        <v>40</v>
      </c>
      <c r="B44" s="8" t="s">
        <v>84</v>
      </c>
      <c r="C44" s="7" t="s">
        <v>6</v>
      </c>
      <c r="D44" s="7" t="s">
        <v>52</v>
      </c>
      <c r="E44" s="19">
        <v>0.3</v>
      </c>
      <c r="F44" s="9">
        <f t="shared" si="3"/>
        <v>302.45000000000005</v>
      </c>
      <c r="G44" s="10" t="s">
        <v>54</v>
      </c>
    </row>
    <row r="45" spans="1:7" ht="13.5">
      <c r="A45" s="7">
        <f t="shared" si="2"/>
        <v>41</v>
      </c>
      <c r="B45" s="8" t="s">
        <v>18</v>
      </c>
      <c r="C45" s="7" t="s">
        <v>7</v>
      </c>
      <c r="D45" s="7" t="s">
        <v>21</v>
      </c>
      <c r="E45" s="19">
        <v>0.2</v>
      </c>
      <c r="F45" s="9">
        <f t="shared" si="3"/>
        <v>302.65000000000003</v>
      </c>
      <c r="G45" s="8"/>
    </row>
    <row r="46" spans="1:7" ht="13.5">
      <c r="A46" s="7">
        <f t="shared" si="2"/>
        <v>42</v>
      </c>
      <c r="B46" s="8" t="s">
        <v>102</v>
      </c>
      <c r="C46" s="7" t="s">
        <v>53</v>
      </c>
      <c r="D46" s="7" t="s">
        <v>5</v>
      </c>
      <c r="E46" s="19">
        <v>0.1</v>
      </c>
      <c r="F46" s="9">
        <f t="shared" si="3"/>
        <v>302.75000000000006</v>
      </c>
      <c r="G46" s="10" t="s">
        <v>55</v>
      </c>
    </row>
    <row r="47" spans="1:7" ht="13.5">
      <c r="A47" s="24">
        <f t="shared" si="2"/>
        <v>43</v>
      </c>
      <c r="B47" s="25" t="s">
        <v>103</v>
      </c>
      <c r="C47" s="24"/>
      <c r="D47" s="24"/>
      <c r="E47" s="26">
        <v>0.2</v>
      </c>
      <c r="F47" s="27">
        <f t="shared" si="3"/>
        <v>302.95000000000005</v>
      </c>
      <c r="G47" s="25" t="s">
        <v>115</v>
      </c>
    </row>
    <row r="48" spans="1:7" ht="13.5">
      <c r="A48" s="29"/>
      <c r="B48" s="2"/>
      <c r="C48" s="2"/>
      <c r="D48" s="2"/>
      <c r="E48" s="30"/>
      <c r="F48" s="31"/>
      <c r="G48" s="2"/>
    </row>
    <row r="49" spans="1:7" ht="13.5">
      <c r="A49" s="32" t="s">
        <v>116</v>
      </c>
      <c r="B49" s="2"/>
      <c r="C49" s="2"/>
      <c r="D49" s="2"/>
      <c r="E49" s="31"/>
      <c r="F49" s="31"/>
      <c r="G49" s="2"/>
    </row>
    <row r="50" spans="1:7" ht="13.5">
      <c r="A50" s="32" t="s">
        <v>117</v>
      </c>
      <c r="B50" s="2"/>
      <c r="C50" s="2"/>
      <c r="D50" s="2"/>
      <c r="E50" s="31"/>
      <c r="F50" s="31"/>
      <c r="G50" s="2"/>
    </row>
    <row r="51" spans="1:7" ht="13.5">
      <c r="A51" s="32" t="s">
        <v>118</v>
      </c>
      <c r="B51" s="2"/>
      <c r="C51" s="2"/>
      <c r="D51" s="2"/>
      <c r="E51" s="31"/>
      <c r="F51" s="31"/>
      <c r="G51" s="2"/>
    </row>
    <row r="52" spans="1:7" ht="13.5">
      <c r="A52" s="33" t="s">
        <v>120</v>
      </c>
      <c r="B52" s="34"/>
      <c r="C52" s="34"/>
      <c r="D52" s="34"/>
      <c r="E52" s="35"/>
      <c r="F52" s="35"/>
      <c r="G52" s="34"/>
    </row>
    <row r="53" spans="1:7" ht="13.5">
      <c r="A53" s="36" t="s">
        <v>119</v>
      </c>
      <c r="B53" s="34"/>
      <c r="C53" s="34"/>
      <c r="D53" s="34"/>
      <c r="E53" s="35"/>
      <c r="F53" s="35"/>
      <c r="G53" s="34"/>
    </row>
    <row r="54" spans="1:7" ht="13.5">
      <c r="A54" s="36" t="s">
        <v>123</v>
      </c>
      <c r="B54" s="34"/>
      <c r="C54" s="34"/>
      <c r="D54" s="34"/>
      <c r="E54" s="35"/>
      <c r="F54" s="35"/>
      <c r="G54" s="34"/>
    </row>
    <row r="55" spans="1:7" ht="13.5">
      <c r="A55" s="36"/>
      <c r="B55" s="34"/>
      <c r="C55" s="34"/>
      <c r="D55" s="34"/>
      <c r="E55" s="35"/>
      <c r="F55" s="35"/>
      <c r="G55" s="34"/>
    </row>
    <row r="56" spans="1:7" ht="13.5">
      <c r="A56" s="36" t="s">
        <v>124</v>
      </c>
      <c r="B56" s="34"/>
      <c r="C56" s="34"/>
      <c r="D56" s="34"/>
      <c r="E56" s="35"/>
      <c r="F56" s="35"/>
      <c r="G56" s="34"/>
    </row>
    <row r="57" spans="1:7" ht="13.5">
      <c r="A57" s="36" t="s">
        <v>129</v>
      </c>
      <c r="B57" s="34"/>
      <c r="C57" s="34"/>
      <c r="D57" s="34"/>
      <c r="E57" s="35"/>
      <c r="F57" s="35"/>
      <c r="G57" s="34"/>
    </row>
    <row r="58" spans="1:7" ht="13.5">
      <c r="A58" s="36" t="s">
        <v>130</v>
      </c>
      <c r="B58" s="34"/>
      <c r="C58" s="34"/>
      <c r="D58" s="34"/>
      <c r="E58" s="35"/>
      <c r="F58" s="35"/>
      <c r="G58" s="34"/>
    </row>
    <row r="59" spans="1:7" ht="13.5">
      <c r="A59" s="36" t="s">
        <v>131</v>
      </c>
      <c r="B59" s="34"/>
      <c r="C59" s="34"/>
      <c r="D59" s="34"/>
      <c r="E59" s="35"/>
      <c r="F59" s="35"/>
      <c r="G59" s="34"/>
    </row>
    <row r="60" spans="1:7" ht="13.5">
      <c r="A60" s="36" t="s">
        <v>122</v>
      </c>
      <c r="B60" s="34"/>
      <c r="C60" s="34"/>
      <c r="D60" s="34"/>
      <c r="E60" s="35"/>
      <c r="F60" s="35"/>
      <c r="G60" s="34"/>
    </row>
  </sheetData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Sir_Yanagi</cp:lastModifiedBy>
  <cp:lastPrinted>2012-10-11T02:59:22Z</cp:lastPrinted>
  <dcterms:created xsi:type="dcterms:W3CDTF">1997-01-08T22:48:59Z</dcterms:created>
  <dcterms:modified xsi:type="dcterms:W3CDTF">2012-10-22T15:16:18Z</dcterms:modified>
  <cp:category/>
  <cp:version/>
  <cp:contentType/>
  <cp:contentStatus/>
</cp:coreProperties>
</file>