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tabRatio="752" activeTab="0"/>
  </bookViews>
  <sheets>
    <sheet name="BRM416埼玉400km九十九里" sheetId="1" r:id="rId1"/>
  </sheets>
  <definedNames/>
  <calcPr fullCalcOnLoad="1"/>
</workbook>
</file>

<file path=xl/sharedStrings.xml><?xml version="1.0" encoding="utf-8"?>
<sst xmlns="http://schemas.openxmlformats.org/spreadsheetml/2006/main" count="337" uniqueCount="207">
  <si>
    <t>左方向</t>
  </si>
  <si>
    <t>十</t>
  </si>
  <si>
    <t>右折</t>
  </si>
  <si>
    <t>「川口北高校北」</t>
  </si>
  <si>
    <t>市道</t>
  </si>
  <si>
    <t>「戸塚環境センター」</t>
  </si>
  <si>
    <t>「東埼玉テクノポリス入口」</t>
  </si>
  <si>
    <t>左折</t>
  </si>
  <si>
    <t>K3</t>
  </si>
  <si>
    <t>利根川土手道</t>
  </si>
  <si>
    <t>利根川土手道へ(車止め杭あり)</t>
  </si>
  <si>
    <t>左折</t>
  </si>
  <si>
    <t>右折</t>
  </si>
  <si>
    <t>市道</t>
  </si>
  <si>
    <t>K67</t>
  </si>
  <si>
    <t>「赤岩」</t>
  </si>
  <si>
    <t>［越谷市街］</t>
  </si>
  <si>
    <t>K49</t>
  </si>
  <si>
    <t>進路</t>
  </si>
  <si>
    <t>ルート</t>
  </si>
  <si>
    <t>区間</t>
  </si>
  <si>
    <t>合計</t>
  </si>
  <si>
    <t>情報・その他　[ ]行先道標</t>
  </si>
  <si>
    <t>右</t>
  </si>
  <si>
    <t>市道</t>
  </si>
  <si>
    <t>S</t>
  </si>
  <si>
    <t>市道,K378</t>
  </si>
  <si>
    <t>K19,K46,市道</t>
  </si>
  <si>
    <t>市道,K46,K19</t>
  </si>
  <si>
    <t>K378,市道</t>
  </si>
  <si>
    <t>右側</t>
  </si>
  <si>
    <t>「矢作」</t>
  </si>
  <si>
    <t>「古川」</t>
  </si>
  <si>
    <t>T 止まれ</t>
  </si>
  <si>
    <t>折返し</t>
  </si>
  <si>
    <t>左折</t>
  </si>
  <si>
    <t>左側</t>
  </si>
  <si>
    <t>市道,K101</t>
  </si>
  <si>
    <t>市道,K19,K130</t>
  </si>
  <si>
    <t>十 止まれ</t>
  </si>
  <si>
    <t>「石出交差点」</t>
  </si>
  <si>
    <t>PC1 ミニストップ河内町役場前店</t>
  </si>
  <si>
    <t>K130,K19,市道</t>
  </si>
  <si>
    <t>K11,K209</t>
  </si>
  <si>
    <t>K267,K265</t>
  </si>
  <si>
    <t>K265,K267</t>
  </si>
  <si>
    <t>K209,K11</t>
  </si>
  <si>
    <t>直進</t>
  </si>
  <si>
    <t>正面：埼玉学園大</t>
  </si>
  <si>
    <t>（川戸・金明通り）</t>
  </si>
  <si>
    <t>Ｔ S</t>
  </si>
  <si>
    <t>Y「瓦曾根ロータリー」</t>
  </si>
  <si>
    <t>K130</t>
  </si>
  <si>
    <t>K46</t>
  </si>
  <si>
    <t>K229</t>
  </si>
  <si>
    <t>S</t>
  </si>
  <si>
    <t>K11</t>
  </si>
  <si>
    <t>S</t>
  </si>
  <si>
    <t>K11</t>
  </si>
  <si>
    <t>K11</t>
  </si>
  <si>
    <t>T S</t>
  </si>
  <si>
    <t>K260</t>
  </si>
  <si>
    <t>K260</t>
  </si>
  <si>
    <t>R356</t>
  </si>
  <si>
    <t>K260</t>
  </si>
  <si>
    <t>K3</t>
  </si>
  <si>
    <t>┤</t>
  </si>
  <si>
    <t>駐車場内</t>
  </si>
  <si>
    <t>［つくば・常総・常磐道］</t>
  </si>
  <si>
    <t>［取手］</t>
  </si>
  <si>
    <t>［河内・利根］</t>
  </si>
  <si>
    <t>［稲敷］</t>
  </si>
  <si>
    <t>［東］</t>
  </si>
  <si>
    <t>［潮来］</t>
  </si>
  <si>
    <t>市道</t>
  </si>
  <si>
    <t>［銚子］</t>
  </si>
  <si>
    <t>T「利根川大橋入口」</t>
  </si>
  <si>
    <t>［旭］</t>
  </si>
  <si>
    <t>［旭・国道126号］</t>
  </si>
  <si>
    <t>［埼玉県越谷合同庁舎］ 歩道橋あり</t>
  </si>
  <si>
    <t>右：埼玉学園大</t>
  </si>
  <si>
    <t>［利根町］</t>
  </si>
  <si>
    <t>［河内・若草大橋有料道路］</t>
  </si>
  <si>
    <t>下流側の歩道橋を渡る</t>
  </si>
  <si>
    <t>［下総橘駅］</t>
  </si>
  <si>
    <t>├「利根川大橋入口」</t>
  </si>
  <si>
    <t>［取手・河内］</t>
  </si>
  <si>
    <t>［土浦・龍ヶ崎］</t>
  </si>
  <si>
    <t>［取手市街］</t>
  </si>
  <si>
    <t>［藤代］</t>
  </si>
  <si>
    <t>［守谷］</t>
  </si>
  <si>
    <t>［水海道］ 最初のS右折</t>
  </si>
  <si>
    <t>PC5 セブンイレブン谷和原古川店</t>
  </si>
  <si>
    <t>セブンイレブンの手前の道に左折</t>
  </si>
  <si>
    <t>［つくばみらい市伊奈庁舎］ 最初のS右折</t>
  </si>
  <si>
    <t>［取手・若草大橋有料道路］ 「河内町立生坂小学校入口」看板</t>
  </si>
  <si>
    <t>江戸川を渡って2つ目のS</t>
  </si>
  <si>
    <t>右折</t>
  </si>
  <si>
    <t>十</t>
  </si>
  <si>
    <t>右：JA長生</t>
  </si>
  <si>
    <t>「役場下」</t>
  </si>
  <si>
    <t>「白子中学校前」</t>
  </si>
  <si>
    <t>右折してすぐの┤字路Sを左折</t>
  </si>
  <si>
    <t>［鹿嶋・常陸川大橋］</t>
  </si>
  <si>
    <t>交差点手前（100m）の踏切に注意</t>
  </si>
  <si>
    <t>K28,K35</t>
  </si>
  <si>
    <t>K122</t>
  </si>
  <si>
    <t>K122</t>
  </si>
  <si>
    <t>K123</t>
  </si>
  <si>
    <t>K123,K122</t>
  </si>
  <si>
    <t>左：セブンイレブン</t>
  </si>
  <si>
    <t>［九十九里・横芝光］</t>
  </si>
  <si>
    <t>［九十九里・匝瑳］</t>
  </si>
  <si>
    <t>正面信号名なし</t>
  </si>
  <si>
    <t>［一宮］ 右折してすぐの「白子中学校前」Sを左折</t>
  </si>
  <si>
    <t>［銚子・旭］</t>
  </si>
  <si>
    <t>利根川沿いに直進</t>
  </si>
  <si>
    <t>BRM416埼玉400km九十九里</t>
  </si>
  <si>
    <t>S</t>
  </si>
  <si>
    <t>K35,K28</t>
  </si>
  <si>
    <t>├ S</t>
  </si>
  <si>
    <t>T S</t>
  </si>
  <si>
    <t>S</t>
  </si>
  <si>
    <t>S</t>
  </si>
  <si>
    <t>K122,K123</t>
  </si>
  <si>
    <t>［九十九里・横芝光］</t>
  </si>
  <si>
    <t>T S</t>
  </si>
  <si>
    <t>┤</t>
  </si>
  <si>
    <t>S＝信号、「 」=信号名、十=十字路、T=T字路、Y=Y字路、├=├字路、┤=┤字路、ルートは次の通過点までの道路番号、区間は前の通過点からの距離</t>
  </si>
  <si>
    <t>通過点</t>
  </si>
  <si>
    <t>神根運動場（北側）スタート</t>
  </si>
  <si>
    <t>駐車場内</t>
  </si>
  <si>
    <t>8:00-8:30</t>
  </si>
  <si>
    <t>T</t>
  </si>
  <si>
    <t>［越谷］</t>
  </si>
  <si>
    <t>├「上赤岩」</t>
  </si>
  <si>
    <t>［松伏町中央公民館］</t>
  </si>
  <si>
    <t>┤｢拾壱軒｣</t>
  </si>
  <si>
    <t>［国道16号･野田］</t>
  </si>
  <si>
    <t>｢芽吹大橋東」</t>
  </si>
  <si>
    <t>T S</t>
  </si>
  <si>
    <t>S</t>
  </si>
  <si>
    <t>K101</t>
  </si>
  <si>
    <t>┤ S</t>
  </si>
  <si>
    <t>PC4 ファミリーマート東庄河口堰店</t>
  </si>
  <si>
    <t>┤</t>
  </si>
  <si>
    <t>┤ S</t>
  </si>
  <si>
    <t>┤</t>
  </si>
  <si>
    <t>T S</t>
  </si>
  <si>
    <t>├ S</t>
  </si>
  <si>
    <t>［野田］ 芽吹大橋は下流側の歩道橋を渡る</t>
  </si>
  <si>
    <t>十(芽吹大橋)</t>
  </si>
  <si>
    <t>T（野田市スポーツ公園看板）</t>
  </si>
  <si>
    <t>Ｔ｢拾壱軒｣</t>
  </si>
  <si>
    <t>Ｔ「上赤岩」</t>
  </si>
  <si>
    <t>S</t>
  </si>
  <si>
    <t>［草加］ 歩道橋あり</t>
  </si>
  <si>
    <t>├ S</t>
  </si>
  <si>
    <t>市道</t>
  </si>
  <si>
    <t>綾瀬川越えて次のS (金明・川戸通り)</t>
  </si>
  <si>
    <t>神根運動場（北側）ゴール</t>
  </si>
  <si>
    <t>歩道橋を渡ったら車道へ</t>
  </si>
  <si>
    <t>［取手・若草大橋有料道路］</t>
  </si>
  <si>
    <t>「宝山」</t>
  </si>
  <si>
    <t>［香取・東庄・常陸川大橋］ 正面信号名なし</t>
  </si>
  <si>
    <t>K44</t>
  </si>
  <si>
    <t>右：小見川大橋</t>
  </si>
  <si>
    <t>K260</t>
  </si>
  <si>
    <t>S</t>
  </si>
  <si>
    <t>S</t>
  </si>
  <si>
    <t>常陸利根川を渡ってすぐ</t>
  </si>
  <si>
    <t>［香取］</t>
  </si>
  <si>
    <t>小見川大橋手前</t>
  </si>
  <si>
    <t>S</t>
  </si>
  <si>
    <t>［多古・匝瑳］</t>
  </si>
  <si>
    <t>［旭市街・国道126号］</t>
  </si>
  <si>
    <t>農道</t>
  </si>
  <si>
    <t>農道</t>
  </si>
  <si>
    <t>PC3 セブンイレブン一宮舞台店</t>
  </si>
  <si>
    <t>［銚子・東庄］</t>
  </si>
  <si>
    <t>K74</t>
  </si>
  <si>
    <t>K74,K266</t>
  </si>
  <si>
    <t>「北スポーツセンター」</t>
  </si>
  <si>
    <t>┤（野田市スポーツ公園看板）</t>
  </si>
  <si>
    <t>利根川土手道へ(車止め杭あり)</t>
  </si>
  <si>
    <t>十（芽吹大橋）</t>
  </si>
  <si>
    <t>PC2 ファミリーマート東庄河口堰店</t>
  </si>
  <si>
    <t>├ S</t>
  </si>
  <si>
    <t>S</t>
  </si>
  <si>
    <t>K228</t>
  </si>
  <si>
    <t>K228</t>
  </si>
  <si>
    <t>┤ S</t>
  </si>
  <si>
    <r>
      <t>2011.4.</t>
    </r>
    <r>
      <rPr>
        <sz val="11"/>
        <rFont val="ＭＳ Ｐゴシック"/>
        <family val="3"/>
      </rPr>
      <t>14 第7版</t>
    </r>
  </si>
  <si>
    <r>
      <t>9:00-</t>
    </r>
    <r>
      <rPr>
        <sz val="11"/>
        <rFont val="ＭＳ Ｐゴシック"/>
        <family val="3"/>
      </rPr>
      <t>9:30</t>
    </r>
  </si>
  <si>
    <t>10:23-13:24</t>
  </si>
  <si>
    <t>11:23-14:24</t>
  </si>
  <si>
    <t>11:49-16:40（49.6km）</t>
  </si>
  <si>
    <t>12:49-17:40</t>
  </si>
  <si>
    <t>K266,K74</t>
  </si>
  <si>
    <t>13:55-21:24（70.8km）</t>
  </si>
  <si>
    <t>14:55-22:24</t>
  </si>
  <si>
    <t>16:08-17/02:08（70.8km）</t>
  </si>
  <si>
    <t>17:08-17/03:08</t>
  </si>
  <si>
    <t>18:40-17/07:32（81.3km）</t>
  </si>
  <si>
    <t>19:40-17/08:32</t>
  </si>
  <si>
    <t>20:08-17/11:00(47.8㎞)</t>
  </si>
  <si>
    <t>21:08-17/12:00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</si>
</sst>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mmm\-yyyy"/>
    <numFmt numFmtId="184" formatCode="0.00_);[Red]\(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trike/>
      <sz val="11"/>
      <color indexed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2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14" fontId="0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vertical="center"/>
    </xf>
    <xf numFmtId="176" fontId="12" fillId="24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43" applyFont="1" applyFill="1" applyBorder="1" applyAlignment="1" applyProtection="1">
      <alignment horizontal="left" vertical="center"/>
      <protection/>
    </xf>
    <xf numFmtId="0" fontId="12" fillId="24" borderId="10" xfId="0" applyFont="1" applyFill="1" applyBorder="1" applyAlignment="1">
      <alignment horizontal="left" vertical="center"/>
    </xf>
    <xf numFmtId="178" fontId="12" fillId="24" borderId="10" xfId="0" applyNumberFormat="1" applyFont="1" applyFill="1" applyBorder="1" applyAlignment="1">
      <alignment horizontal="right" vertical="center"/>
    </xf>
    <xf numFmtId="56" fontId="12" fillId="24" borderId="10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vertical="center" shrinkToFit="1"/>
    </xf>
    <xf numFmtId="176" fontId="0" fillId="0" borderId="11" xfId="0" applyNumberFormat="1" applyFont="1" applyFill="1" applyBorder="1" applyAlignment="1">
      <alignment vertical="center"/>
    </xf>
    <xf numFmtId="0" fontId="0" fillId="0" borderId="13" xfId="61" applyFont="1" applyFill="1" applyBorder="1" applyAlignment="1">
      <alignment vertical="center" shrinkToFit="1"/>
      <protection/>
    </xf>
    <xf numFmtId="176" fontId="0" fillId="0" borderId="11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left" vertical="center"/>
    </xf>
    <xf numFmtId="176" fontId="12" fillId="0" borderId="10" xfId="0" applyNumberFormat="1" applyFont="1" applyFill="1" applyBorder="1" applyAlignment="1">
      <alignment vertical="center"/>
    </xf>
    <xf numFmtId="178" fontId="12" fillId="0" borderId="10" xfId="0" applyNumberFormat="1" applyFont="1" applyFill="1" applyBorder="1" applyAlignment="1">
      <alignment horizontal="right" vertical="center"/>
    </xf>
    <xf numFmtId="176" fontId="12" fillId="0" borderId="11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56" fontId="12" fillId="0" borderId="10" xfId="0" applyNumberFormat="1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vertical="center" shrinkToFit="1"/>
    </xf>
    <xf numFmtId="0" fontId="12" fillId="0" borderId="13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176" fontId="0" fillId="24" borderId="10" xfId="0" applyNumberFormat="1" applyFont="1" applyFill="1" applyBorder="1" applyAlignment="1">
      <alignment vertical="center"/>
    </xf>
    <xf numFmtId="178" fontId="0" fillId="24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vertical="center"/>
    </xf>
    <xf numFmtId="0" fontId="0" fillId="24" borderId="10" xfId="0" applyFont="1" applyFill="1" applyBorder="1" applyAlignment="1">
      <alignment horizontal="left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shrinkToFit="1"/>
    </xf>
    <xf numFmtId="176" fontId="0" fillId="24" borderId="11" xfId="0" applyNumberFormat="1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7-300cue..xls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workbookViewId="0" topLeftCell="A1">
      <selection activeCell="A3" sqref="A3"/>
    </sheetView>
  </sheetViews>
  <sheetFormatPr defaultColWidth="9.00390625" defaultRowHeight="14.25" customHeight="1"/>
  <cols>
    <col min="1" max="1" width="3.625" style="4" customWidth="1"/>
    <col min="2" max="2" width="30.75390625" style="3" bestFit="1" customWidth="1"/>
    <col min="3" max="3" width="7.125" style="4" bestFit="1" customWidth="1"/>
    <col min="4" max="4" width="14.00390625" style="4" bestFit="1" customWidth="1"/>
    <col min="5" max="5" width="5.50390625" style="5" bestFit="1" customWidth="1"/>
    <col min="6" max="6" width="6.50390625" style="3" bestFit="1" customWidth="1"/>
    <col min="7" max="7" width="54.625" style="3" bestFit="1" customWidth="1"/>
    <col min="8" max="8" width="15.125" style="3" bestFit="1" customWidth="1"/>
    <col min="9" max="16384" width="9.00390625" style="3" customWidth="1"/>
  </cols>
  <sheetData>
    <row r="1" spans="1:8" s="7" customFormat="1" ht="18.75">
      <c r="A1" s="2" t="s">
        <v>117</v>
      </c>
      <c r="B1" s="3"/>
      <c r="C1" s="4"/>
      <c r="D1" s="4"/>
      <c r="E1" s="5"/>
      <c r="F1" s="3"/>
      <c r="G1" s="6"/>
      <c r="H1" s="6" t="s">
        <v>192</v>
      </c>
    </row>
    <row r="2" spans="1:7" s="7" customFormat="1" ht="14.25" customHeight="1">
      <c r="A2" s="1" t="s">
        <v>128</v>
      </c>
      <c r="B2" s="3"/>
      <c r="C2" s="4"/>
      <c r="D2" s="4"/>
      <c r="E2" s="5"/>
      <c r="F2" s="3"/>
      <c r="G2" s="8"/>
    </row>
    <row r="3" spans="1:8" ht="14.25" customHeight="1">
      <c r="A3" s="9"/>
      <c r="B3" s="9" t="s">
        <v>129</v>
      </c>
      <c r="C3" s="9" t="s">
        <v>18</v>
      </c>
      <c r="D3" s="9" t="s">
        <v>19</v>
      </c>
      <c r="E3" s="10" t="s">
        <v>20</v>
      </c>
      <c r="F3" s="9" t="s">
        <v>21</v>
      </c>
      <c r="G3" s="9" t="s">
        <v>22</v>
      </c>
      <c r="H3" s="17"/>
    </row>
    <row r="4" spans="1:8" ht="14.25" customHeight="1">
      <c r="A4" s="43">
        <v>1</v>
      </c>
      <c r="B4" s="42" t="s">
        <v>130</v>
      </c>
      <c r="C4" s="43"/>
      <c r="D4" s="43" t="s">
        <v>131</v>
      </c>
      <c r="E4" s="44">
        <v>0</v>
      </c>
      <c r="F4" s="45">
        <v>0</v>
      </c>
      <c r="G4" s="42" t="s">
        <v>132</v>
      </c>
      <c r="H4" s="42" t="s">
        <v>193</v>
      </c>
    </row>
    <row r="5" spans="1:8" ht="14.25" customHeight="1">
      <c r="A5" s="34">
        <f>A4+1</f>
        <v>2</v>
      </c>
      <c r="B5" s="14" t="s">
        <v>133</v>
      </c>
      <c r="C5" s="34" t="s">
        <v>7</v>
      </c>
      <c r="D5" s="9" t="s">
        <v>13</v>
      </c>
      <c r="E5" s="15">
        <v>0.1</v>
      </c>
      <c r="F5" s="16">
        <f aca="true" t="shared" si="0" ref="F5:F68">E5+F4</f>
        <v>0.1</v>
      </c>
      <c r="G5" s="17" t="s">
        <v>48</v>
      </c>
      <c r="H5" s="17"/>
    </row>
    <row r="6" spans="1:8" ht="14.25" customHeight="1">
      <c r="A6" s="34">
        <f aca="true" t="shared" si="1" ref="A6:A69">A5+1</f>
        <v>3</v>
      </c>
      <c r="B6" s="30" t="s">
        <v>182</v>
      </c>
      <c r="C6" s="34" t="s">
        <v>34</v>
      </c>
      <c r="D6" s="34" t="s">
        <v>74</v>
      </c>
      <c r="E6" s="31">
        <v>0.5</v>
      </c>
      <c r="F6" s="32">
        <f t="shared" si="0"/>
        <v>0.6</v>
      </c>
      <c r="G6" s="35"/>
      <c r="H6" s="17"/>
    </row>
    <row r="7" spans="1:8" s="47" customFormat="1" ht="14.25" customHeight="1">
      <c r="A7" s="34">
        <f t="shared" si="1"/>
        <v>4</v>
      </c>
      <c r="B7" s="14" t="s">
        <v>3</v>
      </c>
      <c r="C7" s="9" t="s">
        <v>2</v>
      </c>
      <c r="D7" s="9" t="s">
        <v>4</v>
      </c>
      <c r="E7" s="31">
        <v>1</v>
      </c>
      <c r="F7" s="32">
        <f t="shared" si="0"/>
        <v>1.6</v>
      </c>
      <c r="G7" s="36"/>
      <c r="H7" s="46"/>
    </row>
    <row r="8" spans="1:8" ht="14.25" customHeight="1">
      <c r="A8" s="48">
        <f t="shared" si="1"/>
        <v>5</v>
      </c>
      <c r="B8" s="49" t="s">
        <v>5</v>
      </c>
      <c r="C8" s="48" t="s">
        <v>12</v>
      </c>
      <c r="D8" s="48" t="s">
        <v>24</v>
      </c>
      <c r="E8" s="50">
        <v>4.6</v>
      </c>
      <c r="F8" s="32">
        <f t="shared" si="0"/>
        <v>6.199999999999999</v>
      </c>
      <c r="G8" s="17" t="s">
        <v>49</v>
      </c>
      <c r="H8" s="17"/>
    </row>
    <row r="9" spans="1:8" ht="14.25" customHeight="1">
      <c r="A9" s="9">
        <f t="shared" si="1"/>
        <v>6</v>
      </c>
      <c r="B9" s="14" t="s">
        <v>50</v>
      </c>
      <c r="C9" s="9" t="s">
        <v>11</v>
      </c>
      <c r="D9" s="9" t="s">
        <v>17</v>
      </c>
      <c r="E9" s="15">
        <v>3.7</v>
      </c>
      <c r="F9" s="32">
        <f t="shared" si="0"/>
        <v>9.899999999999999</v>
      </c>
      <c r="G9" s="14" t="s">
        <v>134</v>
      </c>
      <c r="H9" s="17"/>
    </row>
    <row r="10" spans="1:8" ht="14.25" customHeight="1">
      <c r="A10" s="9">
        <f t="shared" si="1"/>
        <v>7</v>
      </c>
      <c r="B10" s="14" t="s">
        <v>51</v>
      </c>
      <c r="C10" s="9" t="s">
        <v>23</v>
      </c>
      <c r="D10" s="9" t="s">
        <v>17</v>
      </c>
      <c r="E10" s="15">
        <v>3.4</v>
      </c>
      <c r="F10" s="32">
        <f t="shared" si="0"/>
        <v>13.299999999999999</v>
      </c>
      <c r="G10" s="18"/>
      <c r="H10" s="17"/>
    </row>
    <row r="11" spans="1:8" ht="14.25" customHeight="1">
      <c r="A11" s="9">
        <f t="shared" si="1"/>
        <v>8</v>
      </c>
      <c r="B11" s="14" t="s">
        <v>25</v>
      </c>
      <c r="C11" s="9" t="s">
        <v>12</v>
      </c>
      <c r="D11" s="9" t="s">
        <v>13</v>
      </c>
      <c r="E11" s="15">
        <v>0.4</v>
      </c>
      <c r="F11" s="32">
        <f t="shared" si="0"/>
        <v>13.7</v>
      </c>
      <c r="G11" s="14" t="s">
        <v>79</v>
      </c>
      <c r="H11" s="17"/>
    </row>
    <row r="12" spans="1:8" ht="14.25" customHeight="1">
      <c r="A12" s="9">
        <f t="shared" si="1"/>
        <v>9</v>
      </c>
      <c r="B12" s="14" t="s">
        <v>15</v>
      </c>
      <c r="C12" s="9" t="s">
        <v>11</v>
      </c>
      <c r="D12" s="9" t="s">
        <v>14</v>
      </c>
      <c r="E12" s="15">
        <v>3.9</v>
      </c>
      <c r="F12" s="32">
        <f t="shared" si="0"/>
        <v>17.599999999999998</v>
      </c>
      <c r="G12" s="14"/>
      <c r="H12" s="17"/>
    </row>
    <row r="13" spans="1:8" ht="14.25" customHeight="1">
      <c r="A13" s="9">
        <f t="shared" si="1"/>
        <v>10</v>
      </c>
      <c r="B13" s="14" t="s">
        <v>135</v>
      </c>
      <c r="C13" s="9" t="s">
        <v>12</v>
      </c>
      <c r="D13" s="9" t="s">
        <v>26</v>
      </c>
      <c r="E13" s="15">
        <v>1.2</v>
      </c>
      <c r="F13" s="32">
        <f t="shared" si="0"/>
        <v>18.799999999999997</v>
      </c>
      <c r="G13" s="14" t="s">
        <v>136</v>
      </c>
      <c r="H13" s="17"/>
    </row>
    <row r="14" spans="1:8" ht="14.25" customHeight="1">
      <c r="A14" s="9">
        <f t="shared" si="1"/>
        <v>11</v>
      </c>
      <c r="B14" s="14" t="s">
        <v>137</v>
      </c>
      <c r="C14" s="9" t="s">
        <v>11</v>
      </c>
      <c r="D14" s="9" t="s">
        <v>13</v>
      </c>
      <c r="E14" s="15">
        <v>2.3</v>
      </c>
      <c r="F14" s="32">
        <f t="shared" si="0"/>
        <v>21.099999999999998</v>
      </c>
      <c r="G14" s="14" t="s">
        <v>138</v>
      </c>
      <c r="H14" s="17"/>
    </row>
    <row r="15" spans="1:8" ht="14.25" customHeight="1">
      <c r="A15" s="34">
        <f t="shared" si="1"/>
        <v>12</v>
      </c>
      <c r="B15" s="14" t="s">
        <v>6</v>
      </c>
      <c r="C15" s="9" t="s">
        <v>12</v>
      </c>
      <c r="D15" s="9" t="s">
        <v>27</v>
      </c>
      <c r="E15" s="15">
        <v>1.6</v>
      </c>
      <c r="F15" s="32">
        <f t="shared" si="0"/>
        <v>22.7</v>
      </c>
      <c r="G15" s="30" t="s">
        <v>113</v>
      </c>
      <c r="H15" s="17"/>
    </row>
    <row r="16" spans="1:8" ht="14.25" customHeight="1">
      <c r="A16" s="9">
        <f t="shared" si="1"/>
        <v>13</v>
      </c>
      <c r="B16" s="19" t="s">
        <v>183</v>
      </c>
      <c r="C16" s="9" t="s">
        <v>11</v>
      </c>
      <c r="D16" s="9" t="s">
        <v>9</v>
      </c>
      <c r="E16" s="15">
        <v>8.6</v>
      </c>
      <c r="F16" s="32">
        <f t="shared" si="0"/>
        <v>31.299999999999997</v>
      </c>
      <c r="G16" s="14" t="s">
        <v>184</v>
      </c>
      <c r="H16" s="17"/>
    </row>
    <row r="17" spans="1:8" ht="14.25" customHeight="1">
      <c r="A17" s="9">
        <f t="shared" si="1"/>
        <v>14</v>
      </c>
      <c r="B17" s="14" t="s">
        <v>185</v>
      </c>
      <c r="C17" s="9" t="s">
        <v>12</v>
      </c>
      <c r="D17" s="9" t="s">
        <v>8</v>
      </c>
      <c r="E17" s="15">
        <v>4.7</v>
      </c>
      <c r="F17" s="32">
        <f t="shared" si="0"/>
        <v>36</v>
      </c>
      <c r="G17" s="14" t="s">
        <v>83</v>
      </c>
      <c r="H17" s="17"/>
    </row>
    <row r="18" spans="1:8" ht="14.25" customHeight="1">
      <c r="A18" s="9">
        <f t="shared" si="1"/>
        <v>15</v>
      </c>
      <c r="B18" s="14" t="s">
        <v>139</v>
      </c>
      <c r="C18" s="9" t="s">
        <v>47</v>
      </c>
      <c r="D18" s="9" t="s">
        <v>8</v>
      </c>
      <c r="E18" s="15">
        <v>0.6</v>
      </c>
      <c r="F18" s="32">
        <f t="shared" si="0"/>
        <v>36.6</v>
      </c>
      <c r="G18" s="14" t="s">
        <v>161</v>
      </c>
      <c r="H18" s="17"/>
    </row>
    <row r="19" spans="1:8" ht="14.25" customHeight="1">
      <c r="A19" s="9">
        <f t="shared" si="1"/>
        <v>16</v>
      </c>
      <c r="B19" s="14" t="s">
        <v>31</v>
      </c>
      <c r="C19" s="9" t="s">
        <v>2</v>
      </c>
      <c r="D19" s="9" t="s">
        <v>8</v>
      </c>
      <c r="E19" s="15">
        <v>1</v>
      </c>
      <c r="F19" s="32">
        <f t="shared" si="0"/>
        <v>37.6</v>
      </c>
      <c r="G19" s="14" t="s">
        <v>68</v>
      </c>
      <c r="H19" s="17"/>
    </row>
    <row r="20" spans="1:8" ht="14.25" customHeight="1">
      <c r="A20" s="9">
        <f t="shared" si="1"/>
        <v>17</v>
      </c>
      <c r="B20" s="14" t="s">
        <v>32</v>
      </c>
      <c r="C20" s="9" t="s">
        <v>2</v>
      </c>
      <c r="D20" s="9" t="s">
        <v>52</v>
      </c>
      <c r="E20" s="15">
        <v>11.2</v>
      </c>
      <c r="F20" s="32">
        <f t="shared" si="0"/>
        <v>48.8</v>
      </c>
      <c r="G20" s="14" t="s">
        <v>69</v>
      </c>
      <c r="H20" s="17"/>
    </row>
    <row r="21" spans="1:8" ht="14.25" customHeight="1">
      <c r="A21" s="9">
        <f t="shared" si="1"/>
        <v>18</v>
      </c>
      <c r="B21" s="14" t="s">
        <v>140</v>
      </c>
      <c r="C21" s="9" t="s">
        <v>7</v>
      </c>
      <c r="D21" s="9" t="s">
        <v>53</v>
      </c>
      <c r="E21" s="15">
        <v>2.9</v>
      </c>
      <c r="F21" s="32">
        <f t="shared" si="0"/>
        <v>51.699999999999996</v>
      </c>
      <c r="G21" s="14" t="s">
        <v>69</v>
      </c>
      <c r="H21" s="17"/>
    </row>
    <row r="22" spans="1:8" ht="14.25" customHeight="1">
      <c r="A22" s="9">
        <f t="shared" si="1"/>
        <v>19</v>
      </c>
      <c r="B22" s="14" t="s">
        <v>120</v>
      </c>
      <c r="C22" s="9" t="s">
        <v>2</v>
      </c>
      <c r="D22" s="9" t="s">
        <v>42</v>
      </c>
      <c r="E22" s="15">
        <v>0.1</v>
      </c>
      <c r="F22" s="32">
        <f t="shared" si="0"/>
        <v>51.8</v>
      </c>
      <c r="G22" s="14" t="s">
        <v>94</v>
      </c>
      <c r="H22" s="17"/>
    </row>
    <row r="23" spans="1:8" ht="14.25" customHeight="1">
      <c r="A23" s="9">
        <f t="shared" si="1"/>
        <v>20</v>
      </c>
      <c r="B23" s="14" t="s">
        <v>33</v>
      </c>
      <c r="C23" s="9" t="s">
        <v>2</v>
      </c>
      <c r="D23" s="9" t="s">
        <v>54</v>
      </c>
      <c r="E23" s="15">
        <v>8.9</v>
      </c>
      <c r="F23" s="32">
        <f t="shared" si="0"/>
        <v>60.699999999999996</v>
      </c>
      <c r="G23" s="14"/>
      <c r="H23" s="17"/>
    </row>
    <row r="24" spans="1:8" ht="14.25" customHeight="1">
      <c r="A24" s="9">
        <f t="shared" si="1"/>
        <v>21</v>
      </c>
      <c r="B24" s="14" t="s">
        <v>55</v>
      </c>
      <c r="C24" s="9" t="s">
        <v>7</v>
      </c>
      <c r="D24" s="9" t="s">
        <v>56</v>
      </c>
      <c r="E24" s="15">
        <v>2.5</v>
      </c>
      <c r="F24" s="32">
        <f t="shared" si="0"/>
        <v>63.199999999999996</v>
      </c>
      <c r="G24" s="14" t="s">
        <v>81</v>
      </c>
      <c r="H24" s="17"/>
    </row>
    <row r="25" spans="1:8" ht="14.25" customHeight="1">
      <c r="A25" s="9">
        <f t="shared" si="1"/>
        <v>22</v>
      </c>
      <c r="B25" s="14" t="s">
        <v>140</v>
      </c>
      <c r="C25" s="9" t="s">
        <v>2</v>
      </c>
      <c r="D25" s="9" t="s">
        <v>43</v>
      </c>
      <c r="E25" s="15">
        <v>4.6</v>
      </c>
      <c r="F25" s="32">
        <f t="shared" si="0"/>
        <v>67.8</v>
      </c>
      <c r="G25" s="14" t="s">
        <v>70</v>
      </c>
      <c r="H25" s="17"/>
    </row>
    <row r="26" spans="1:8" ht="14.25" customHeight="1">
      <c r="A26" s="9">
        <f t="shared" si="1"/>
        <v>23</v>
      </c>
      <c r="B26" s="14" t="s">
        <v>141</v>
      </c>
      <c r="C26" s="9" t="s">
        <v>7</v>
      </c>
      <c r="D26" s="9" t="s">
        <v>56</v>
      </c>
      <c r="E26" s="15">
        <v>7</v>
      </c>
      <c r="F26" s="32">
        <f t="shared" si="0"/>
        <v>74.8</v>
      </c>
      <c r="G26" s="14" t="s">
        <v>82</v>
      </c>
      <c r="H26" s="17"/>
    </row>
    <row r="27" spans="1:8" ht="14.25" customHeight="1">
      <c r="A27" s="9">
        <f t="shared" si="1"/>
        <v>24</v>
      </c>
      <c r="B27" s="14" t="s">
        <v>33</v>
      </c>
      <c r="C27" s="9" t="s">
        <v>2</v>
      </c>
      <c r="D27" s="9" t="s">
        <v>58</v>
      </c>
      <c r="E27" s="15">
        <v>2.7</v>
      </c>
      <c r="F27" s="32">
        <f t="shared" si="0"/>
        <v>77.5</v>
      </c>
      <c r="G27" s="14" t="s">
        <v>71</v>
      </c>
      <c r="H27" s="17"/>
    </row>
    <row r="28" spans="1:8" ht="14.25" customHeight="1">
      <c r="A28" s="9">
        <f t="shared" si="1"/>
        <v>25</v>
      </c>
      <c r="B28" s="14" t="s">
        <v>39</v>
      </c>
      <c r="C28" s="9" t="s">
        <v>2</v>
      </c>
      <c r="D28" s="9" t="s">
        <v>58</v>
      </c>
      <c r="E28" s="15">
        <v>2.3</v>
      </c>
      <c r="F28" s="32">
        <f t="shared" si="0"/>
        <v>79.8</v>
      </c>
      <c r="G28" s="14" t="s">
        <v>72</v>
      </c>
      <c r="H28" s="17"/>
    </row>
    <row r="29" spans="1:8" ht="14.25" customHeight="1">
      <c r="A29" s="11">
        <f t="shared" si="1"/>
        <v>26</v>
      </c>
      <c r="B29" s="51" t="s">
        <v>41</v>
      </c>
      <c r="C29" s="43" t="s">
        <v>36</v>
      </c>
      <c r="D29" s="43" t="s">
        <v>59</v>
      </c>
      <c r="E29" s="44">
        <v>0.7</v>
      </c>
      <c r="F29" s="21">
        <f t="shared" si="0"/>
        <v>80.5</v>
      </c>
      <c r="G29" s="20" t="s">
        <v>194</v>
      </c>
      <c r="H29" s="20" t="s">
        <v>195</v>
      </c>
    </row>
    <row r="30" spans="1:8" ht="14.25" customHeight="1">
      <c r="A30" s="9">
        <f t="shared" si="1"/>
        <v>27</v>
      </c>
      <c r="B30" s="14" t="s">
        <v>60</v>
      </c>
      <c r="C30" s="9" t="s">
        <v>2</v>
      </c>
      <c r="D30" s="9" t="s">
        <v>142</v>
      </c>
      <c r="E30" s="15">
        <v>24.6</v>
      </c>
      <c r="F30" s="32">
        <f t="shared" si="0"/>
        <v>105.1</v>
      </c>
      <c r="G30" s="14" t="s">
        <v>73</v>
      </c>
      <c r="H30" s="17"/>
    </row>
    <row r="31" spans="1:8" ht="14.25" customHeight="1">
      <c r="A31" s="9">
        <f t="shared" si="1"/>
        <v>28</v>
      </c>
      <c r="B31" s="14" t="s">
        <v>143</v>
      </c>
      <c r="C31" s="9" t="s">
        <v>47</v>
      </c>
      <c r="D31" s="9" t="s">
        <v>74</v>
      </c>
      <c r="E31" s="15">
        <v>2.1</v>
      </c>
      <c r="F31" s="32">
        <f t="shared" si="0"/>
        <v>107.19999999999999</v>
      </c>
      <c r="G31" s="14" t="s">
        <v>116</v>
      </c>
      <c r="H31" s="17"/>
    </row>
    <row r="32" spans="1:8" ht="14.25" customHeight="1">
      <c r="A32" s="34">
        <f t="shared" si="1"/>
        <v>29</v>
      </c>
      <c r="B32" s="30" t="s">
        <v>57</v>
      </c>
      <c r="C32" s="34" t="s">
        <v>35</v>
      </c>
      <c r="D32" s="34" t="s">
        <v>165</v>
      </c>
      <c r="E32" s="31">
        <v>10.9</v>
      </c>
      <c r="F32" s="32">
        <f t="shared" si="0"/>
        <v>118.1</v>
      </c>
      <c r="G32" s="30" t="s">
        <v>166</v>
      </c>
      <c r="H32" s="17"/>
    </row>
    <row r="33" spans="1:8" ht="14.25" customHeight="1">
      <c r="A33" s="34">
        <f t="shared" si="1"/>
        <v>30</v>
      </c>
      <c r="B33" s="30" t="s">
        <v>173</v>
      </c>
      <c r="C33" s="34" t="s">
        <v>97</v>
      </c>
      <c r="D33" s="34" t="s">
        <v>61</v>
      </c>
      <c r="E33" s="31">
        <v>1.4</v>
      </c>
      <c r="F33" s="32">
        <f t="shared" si="0"/>
        <v>119.5</v>
      </c>
      <c r="G33" s="30" t="s">
        <v>75</v>
      </c>
      <c r="H33" s="17"/>
    </row>
    <row r="34" spans="1:8" ht="14.25" customHeight="1">
      <c r="A34" s="34">
        <f t="shared" si="1"/>
        <v>31</v>
      </c>
      <c r="B34" s="30" t="s">
        <v>163</v>
      </c>
      <c r="C34" s="34" t="s">
        <v>97</v>
      </c>
      <c r="D34" s="34" t="s">
        <v>61</v>
      </c>
      <c r="E34" s="31">
        <v>8.8</v>
      </c>
      <c r="F34" s="32">
        <f t="shared" si="0"/>
        <v>128.3</v>
      </c>
      <c r="G34" s="30" t="s">
        <v>164</v>
      </c>
      <c r="H34" s="17"/>
    </row>
    <row r="35" spans="1:8" ht="14.25" customHeight="1">
      <c r="A35" s="11">
        <f t="shared" si="1"/>
        <v>32</v>
      </c>
      <c r="B35" s="51" t="s">
        <v>186</v>
      </c>
      <c r="C35" s="43" t="s">
        <v>30</v>
      </c>
      <c r="D35" s="43" t="s">
        <v>62</v>
      </c>
      <c r="E35" s="13">
        <v>1.8</v>
      </c>
      <c r="F35" s="21">
        <f t="shared" si="0"/>
        <v>130.10000000000002</v>
      </c>
      <c r="G35" s="20" t="s">
        <v>196</v>
      </c>
      <c r="H35" s="12" t="s">
        <v>197</v>
      </c>
    </row>
    <row r="36" spans="1:8" ht="14.25" customHeight="1">
      <c r="A36" s="9">
        <f t="shared" si="1"/>
        <v>33</v>
      </c>
      <c r="B36" s="14" t="s">
        <v>76</v>
      </c>
      <c r="C36" s="9" t="s">
        <v>7</v>
      </c>
      <c r="D36" s="9" t="s">
        <v>63</v>
      </c>
      <c r="E36" s="15">
        <v>0.2</v>
      </c>
      <c r="F36" s="32">
        <f t="shared" si="0"/>
        <v>130.3</v>
      </c>
      <c r="G36" s="14" t="s">
        <v>75</v>
      </c>
      <c r="H36" s="17"/>
    </row>
    <row r="37" spans="1:8" ht="14.25" customHeight="1">
      <c r="A37" s="9">
        <f t="shared" si="1"/>
        <v>34</v>
      </c>
      <c r="B37" s="14" t="s">
        <v>40</v>
      </c>
      <c r="C37" s="9" t="s">
        <v>2</v>
      </c>
      <c r="D37" s="9" t="s">
        <v>44</v>
      </c>
      <c r="E37" s="15">
        <v>1.4</v>
      </c>
      <c r="F37" s="32">
        <f t="shared" si="0"/>
        <v>131.70000000000002</v>
      </c>
      <c r="G37" s="14" t="s">
        <v>77</v>
      </c>
      <c r="H37" s="17"/>
    </row>
    <row r="38" spans="1:8" ht="13.5">
      <c r="A38" s="34">
        <f t="shared" si="1"/>
        <v>35</v>
      </c>
      <c r="B38" s="14" t="s">
        <v>121</v>
      </c>
      <c r="C38" s="9" t="s">
        <v>7</v>
      </c>
      <c r="D38" s="9" t="s">
        <v>198</v>
      </c>
      <c r="E38" s="15">
        <v>6.6</v>
      </c>
      <c r="F38" s="32">
        <f t="shared" si="0"/>
        <v>138.3</v>
      </c>
      <c r="G38" s="14" t="s">
        <v>78</v>
      </c>
      <c r="H38" s="17"/>
    </row>
    <row r="39" spans="1:8" ht="14.25" customHeight="1">
      <c r="A39" s="34">
        <f t="shared" si="1"/>
        <v>36</v>
      </c>
      <c r="B39" s="30" t="s">
        <v>187</v>
      </c>
      <c r="C39" s="34" t="s">
        <v>2</v>
      </c>
      <c r="D39" s="34" t="s">
        <v>180</v>
      </c>
      <c r="E39" s="31">
        <v>1.9</v>
      </c>
      <c r="F39" s="32">
        <f t="shared" si="0"/>
        <v>140.20000000000002</v>
      </c>
      <c r="G39" s="30" t="s">
        <v>174</v>
      </c>
      <c r="H39" s="17"/>
    </row>
    <row r="40" spans="1:8" ht="14.25" customHeight="1">
      <c r="A40" s="34">
        <f t="shared" si="1"/>
        <v>37</v>
      </c>
      <c r="B40" s="30" t="s">
        <v>188</v>
      </c>
      <c r="C40" s="34" t="s">
        <v>35</v>
      </c>
      <c r="D40" s="34" t="s">
        <v>105</v>
      </c>
      <c r="E40" s="31">
        <v>2.4</v>
      </c>
      <c r="F40" s="32">
        <f t="shared" si="0"/>
        <v>142.60000000000002</v>
      </c>
      <c r="G40" s="30" t="s">
        <v>175</v>
      </c>
      <c r="H40" s="17"/>
    </row>
    <row r="41" spans="1:8" ht="14.25" customHeight="1">
      <c r="A41" s="34">
        <f t="shared" si="1"/>
        <v>38</v>
      </c>
      <c r="B41" s="14" t="s">
        <v>122</v>
      </c>
      <c r="C41" s="9" t="s">
        <v>2</v>
      </c>
      <c r="D41" s="9" t="s">
        <v>106</v>
      </c>
      <c r="E41" s="31">
        <v>8.6</v>
      </c>
      <c r="F41" s="32">
        <f t="shared" si="0"/>
        <v>151.20000000000002</v>
      </c>
      <c r="G41" s="14" t="s">
        <v>112</v>
      </c>
      <c r="H41" s="17"/>
    </row>
    <row r="42" spans="1:8" ht="14.25" customHeight="1">
      <c r="A42" s="9">
        <f t="shared" si="1"/>
        <v>39</v>
      </c>
      <c r="B42" s="14" t="s">
        <v>98</v>
      </c>
      <c r="C42" s="9" t="s">
        <v>7</v>
      </c>
      <c r="D42" s="9" t="s">
        <v>107</v>
      </c>
      <c r="E42" s="15">
        <v>7.8</v>
      </c>
      <c r="F42" s="32">
        <f t="shared" si="0"/>
        <v>159.00000000000003</v>
      </c>
      <c r="G42" s="14" t="s">
        <v>111</v>
      </c>
      <c r="H42" s="17"/>
    </row>
    <row r="43" spans="1:8" ht="14.25" customHeight="1">
      <c r="A43" s="9">
        <f t="shared" si="1"/>
        <v>40</v>
      </c>
      <c r="B43" s="14" t="s">
        <v>123</v>
      </c>
      <c r="C43" s="9" t="s">
        <v>2</v>
      </c>
      <c r="D43" s="9" t="s">
        <v>106</v>
      </c>
      <c r="E43" s="15">
        <v>0.2</v>
      </c>
      <c r="F43" s="32">
        <f t="shared" si="0"/>
        <v>159.20000000000002</v>
      </c>
      <c r="G43" s="14" t="s">
        <v>111</v>
      </c>
      <c r="H43" s="17"/>
    </row>
    <row r="44" spans="1:8" ht="14.25" customHeight="1">
      <c r="A44" s="9">
        <f t="shared" si="1"/>
        <v>41</v>
      </c>
      <c r="B44" s="14" t="s">
        <v>123</v>
      </c>
      <c r="C44" s="9" t="s">
        <v>7</v>
      </c>
      <c r="D44" s="9" t="s">
        <v>124</v>
      </c>
      <c r="E44" s="15">
        <v>2.2</v>
      </c>
      <c r="F44" s="32">
        <f t="shared" si="0"/>
        <v>161.4</v>
      </c>
      <c r="G44" s="14" t="s">
        <v>125</v>
      </c>
      <c r="H44" s="17"/>
    </row>
    <row r="45" spans="1:8" ht="14.25" customHeight="1">
      <c r="A45" s="9">
        <f t="shared" si="1"/>
        <v>42</v>
      </c>
      <c r="B45" s="14" t="s">
        <v>126</v>
      </c>
      <c r="C45" s="9" t="s">
        <v>2</v>
      </c>
      <c r="D45" s="9" t="s">
        <v>108</v>
      </c>
      <c r="E45" s="15">
        <v>30.8</v>
      </c>
      <c r="F45" s="32">
        <f t="shared" si="0"/>
        <v>192.20000000000002</v>
      </c>
      <c r="G45" s="14" t="s">
        <v>114</v>
      </c>
      <c r="H45" s="17"/>
    </row>
    <row r="46" spans="1:8" ht="14.25" customHeight="1">
      <c r="A46" s="34">
        <f t="shared" si="1"/>
        <v>43</v>
      </c>
      <c r="B46" s="14" t="s">
        <v>127</v>
      </c>
      <c r="C46" s="9" t="s">
        <v>35</v>
      </c>
      <c r="D46" s="34" t="s">
        <v>176</v>
      </c>
      <c r="E46" s="15">
        <v>6.3</v>
      </c>
      <c r="F46" s="32">
        <f t="shared" si="0"/>
        <v>198.50000000000003</v>
      </c>
      <c r="G46" s="14" t="s">
        <v>99</v>
      </c>
      <c r="H46" s="17"/>
    </row>
    <row r="47" spans="1:8" ht="14.25" customHeight="1">
      <c r="A47" s="34">
        <f t="shared" si="1"/>
        <v>44</v>
      </c>
      <c r="B47" s="14" t="s">
        <v>100</v>
      </c>
      <c r="C47" s="34" t="s">
        <v>2</v>
      </c>
      <c r="D47" s="9" t="s">
        <v>189</v>
      </c>
      <c r="E47" s="15">
        <v>1.8</v>
      </c>
      <c r="F47" s="32">
        <f t="shared" si="0"/>
        <v>200.30000000000004</v>
      </c>
      <c r="G47" s="14" t="s">
        <v>113</v>
      </c>
      <c r="H47" s="17"/>
    </row>
    <row r="48" spans="1:8" ht="14.25" customHeight="1">
      <c r="A48" s="11">
        <f t="shared" si="1"/>
        <v>45</v>
      </c>
      <c r="B48" s="22" t="s">
        <v>178</v>
      </c>
      <c r="C48" s="11" t="s">
        <v>34</v>
      </c>
      <c r="D48" s="11" t="s">
        <v>190</v>
      </c>
      <c r="E48" s="13">
        <v>0.6</v>
      </c>
      <c r="F48" s="21">
        <f t="shared" si="0"/>
        <v>200.90000000000003</v>
      </c>
      <c r="G48" s="20" t="s">
        <v>199</v>
      </c>
      <c r="H48" s="12" t="s">
        <v>200</v>
      </c>
    </row>
    <row r="49" spans="1:8" ht="14.25" customHeight="1">
      <c r="A49" s="34">
        <f t="shared" si="1"/>
        <v>46</v>
      </c>
      <c r="B49" s="14" t="s">
        <v>100</v>
      </c>
      <c r="C49" s="34" t="s">
        <v>7</v>
      </c>
      <c r="D49" s="34" t="s">
        <v>177</v>
      </c>
      <c r="E49" s="31">
        <v>0.6</v>
      </c>
      <c r="F49" s="32">
        <f t="shared" si="0"/>
        <v>201.50000000000003</v>
      </c>
      <c r="G49" s="17"/>
      <c r="H49" s="17"/>
    </row>
    <row r="50" spans="1:8" ht="14.25" customHeight="1">
      <c r="A50" s="9">
        <f t="shared" si="1"/>
        <v>47</v>
      </c>
      <c r="B50" s="17" t="s">
        <v>33</v>
      </c>
      <c r="C50" s="9" t="s">
        <v>2</v>
      </c>
      <c r="D50" s="9" t="s">
        <v>108</v>
      </c>
      <c r="E50" s="15">
        <v>1.8</v>
      </c>
      <c r="F50" s="32">
        <f t="shared" si="0"/>
        <v>203.30000000000004</v>
      </c>
      <c r="G50" s="17"/>
      <c r="H50" s="17"/>
    </row>
    <row r="51" spans="1:8" ht="14.25" customHeight="1">
      <c r="A51" s="9">
        <f t="shared" si="1"/>
        <v>48</v>
      </c>
      <c r="B51" s="17" t="s">
        <v>101</v>
      </c>
      <c r="C51" s="9" t="s">
        <v>2</v>
      </c>
      <c r="D51" s="9" t="s">
        <v>109</v>
      </c>
      <c r="E51" s="15">
        <v>6.3</v>
      </c>
      <c r="F51" s="32">
        <f t="shared" si="0"/>
        <v>209.60000000000005</v>
      </c>
      <c r="G51" s="17" t="s">
        <v>102</v>
      </c>
      <c r="H51" s="17"/>
    </row>
    <row r="52" spans="1:8" ht="14.25" customHeight="1">
      <c r="A52" s="9">
        <f t="shared" si="1"/>
        <v>49</v>
      </c>
      <c r="B52" s="17" t="s">
        <v>55</v>
      </c>
      <c r="C52" s="9" t="s">
        <v>2</v>
      </c>
      <c r="D52" s="9" t="s">
        <v>106</v>
      </c>
      <c r="E52" s="15">
        <v>30.8</v>
      </c>
      <c r="F52" s="32">
        <f t="shared" si="0"/>
        <v>240.40000000000006</v>
      </c>
      <c r="G52" s="14" t="s">
        <v>115</v>
      </c>
      <c r="H52" s="17"/>
    </row>
    <row r="53" spans="1:8" ht="14.25" customHeight="1">
      <c r="A53" s="9">
        <f t="shared" si="1"/>
        <v>50</v>
      </c>
      <c r="B53" s="17" t="s">
        <v>118</v>
      </c>
      <c r="C53" s="9" t="s">
        <v>7</v>
      </c>
      <c r="D53" s="9" t="s">
        <v>107</v>
      </c>
      <c r="E53" s="15">
        <v>2.2</v>
      </c>
      <c r="F53" s="32">
        <f t="shared" si="0"/>
        <v>242.60000000000005</v>
      </c>
      <c r="G53" s="14" t="s">
        <v>115</v>
      </c>
      <c r="H53" s="17"/>
    </row>
    <row r="54" spans="1:8" ht="14.25" customHeight="1">
      <c r="A54" s="9">
        <f t="shared" si="1"/>
        <v>51</v>
      </c>
      <c r="B54" s="17" t="s">
        <v>39</v>
      </c>
      <c r="C54" s="9" t="s">
        <v>2</v>
      </c>
      <c r="D54" s="9" t="s">
        <v>106</v>
      </c>
      <c r="E54" s="15">
        <v>0.2</v>
      </c>
      <c r="F54" s="32">
        <f t="shared" si="0"/>
        <v>242.80000000000004</v>
      </c>
      <c r="G54" s="17"/>
      <c r="H54" s="17"/>
    </row>
    <row r="55" spans="1:8" ht="14.25" customHeight="1">
      <c r="A55" s="9">
        <f t="shared" si="1"/>
        <v>52</v>
      </c>
      <c r="B55" s="17" t="s">
        <v>55</v>
      </c>
      <c r="C55" s="9" t="s">
        <v>7</v>
      </c>
      <c r="D55" s="9" t="s">
        <v>119</v>
      </c>
      <c r="E55" s="15">
        <v>7.8</v>
      </c>
      <c r="F55" s="32">
        <f t="shared" si="0"/>
        <v>250.60000000000005</v>
      </c>
      <c r="G55" s="17" t="s">
        <v>110</v>
      </c>
      <c r="H55" s="17"/>
    </row>
    <row r="56" spans="1:8" ht="14.25" customHeight="1">
      <c r="A56" s="34">
        <f t="shared" si="1"/>
        <v>53</v>
      </c>
      <c r="B56" s="37" t="s">
        <v>168</v>
      </c>
      <c r="C56" s="38" t="s">
        <v>97</v>
      </c>
      <c r="D56" s="39" t="s">
        <v>180</v>
      </c>
      <c r="E56" s="31">
        <v>8.6</v>
      </c>
      <c r="F56" s="32">
        <f t="shared" si="0"/>
        <v>259.20000000000005</v>
      </c>
      <c r="G56" s="35" t="s">
        <v>179</v>
      </c>
      <c r="H56" s="17"/>
    </row>
    <row r="57" spans="1:8" ht="14.25" customHeight="1">
      <c r="A57" s="34">
        <f t="shared" si="1"/>
        <v>54</v>
      </c>
      <c r="B57" s="40" t="s">
        <v>140</v>
      </c>
      <c r="C57" s="38" t="s">
        <v>35</v>
      </c>
      <c r="D57" s="39" t="s">
        <v>181</v>
      </c>
      <c r="E57" s="33">
        <v>2.4</v>
      </c>
      <c r="F57" s="32">
        <f t="shared" si="0"/>
        <v>261.6</v>
      </c>
      <c r="G57" s="35" t="s">
        <v>179</v>
      </c>
      <c r="H57" s="17"/>
    </row>
    <row r="58" spans="1:8" ht="14.25" customHeight="1">
      <c r="A58" s="34">
        <f t="shared" si="1"/>
        <v>55</v>
      </c>
      <c r="B58" s="25" t="s">
        <v>120</v>
      </c>
      <c r="C58" s="23" t="s">
        <v>2</v>
      </c>
      <c r="D58" s="24" t="s">
        <v>45</v>
      </c>
      <c r="E58" s="33">
        <v>1.9</v>
      </c>
      <c r="F58" s="32">
        <f t="shared" si="0"/>
        <v>263.5</v>
      </c>
      <c r="G58" s="17" t="s">
        <v>84</v>
      </c>
      <c r="H58" s="17"/>
    </row>
    <row r="59" spans="1:8" ht="14.25" customHeight="1">
      <c r="A59" s="9">
        <f t="shared" si="1"/>
        <v>56</v>
      </c>
      <c r="B59" s="14" t="s">
        <v>40</v>
      </c>
      <c r="C59" s="23" t="s">
        <v>7</v>
      </c>
      <c r="D59" s="24" t="s">
        <v>63</v>
      </c>
      <c r="E59" s="26">
        <v>6.6</v>
      </c>
      <c r="F59" s="32">
        <f t="shared" si="0"/>
        <v>270.1</v>
      </c>
      <c r="G59" s="17" t="s">
        <v>104</v>
      </c>
      <c r="H59" s="17"/>
    </row>
    <row r="60" spans="1:8" ht="14.25" customHeight="1">
      <c r="A60" s="9">
        <f t="shared" si="1"/>
        <v>57</v>
      </c>
      <c r="B60" s="14" t="s">
        <v>85</v>
      </c>
      <c r="C60" s="23" t="s">
        <v>2</v>
      </c>
      <c r="D60" s="24" t="s">
        <v>61</v>
      </c>
      <c r="E60" s="26">
        <v>1.4</v>
      </c>
      <c r="F60" s="32">
        <f t="shared" si="0"/>
        <v>271.5</v>
      </c>
      <c r="G60" s="17" t="s">
        <v>103</v>
      </c>
      <c r="H60" s="17"/>
    </row>
    <row r="61" spans="1:8" ht="14.25" customHeight="1">
      <c r="A61" s="11">
        <f t="shared" si="1"/>
        <v>58</v>
      </c>
      <c r="B61" s="51" t="s">
        <v>144</v>
      </c>
      <c r="C61" s="52" t="s">
        <v>36</v>
      </c>
      <c r="D61" s="53" t="s">
        <v>64</v>
      </c>
      <c r="E61" s="54">
        <v>0.2</v>
      </c>
      <c r="F61" s="21">
        <f t="shared" si="0"/>
        <v>271.7</v>
      </c>
      <c r="G61" s="20" t="s">
        <v>201</v>
      </c>
      <c r="H61" s="12" t="s">
        <v>202</v>
      </c>
    </row>
    <row r="62" spans="1:8" ht="14.25" customHeight="1">
      <c r="A62" s="34">
        <f t="shared" si="1"/>
        <v>59</v>
      </c>
      <c r="B62" s="30" t="s">
        <v>163</v>
      </c>
      <c r="C62" s="34" t="s">
        <v>35</v>
      </c>
      <c r="D62" s="39" t="s">
        <v>167</v>
      </c>
      <c r="E62" s="33">
        <v>1.8</v>
      </c>
      <c r="F62" s="32">
        <f t="shared" si="0"/>
        <v>273.5</v>
      </c>
      <c r="G62" s="30" t="s">
        <v>170</v>
      </c>
      <c r="H62" s="17"/>
    </row>
    <row r="63" spans="1:8" ht="14.25" customHeight="1">
      <c r="A63" s="34">
        <f t="shared" si="1"/>
        <v>60</v>
      </c>
      <c r="B63" s="41" t="s">
        <v>168</v>
      </c>
      <c r="C63" s="38" t="s">
        <v>35</v>
      </c>
      <c r="D63" s="39" t="s">
        <v>165</v>
      </c>
      <c r="E63" s="33">
        <v>8.8</v>
      </c>
      <c r="F63" s="32">
        <f t="shared" si="0"/>
        <v>282.3</v>
      </c>
      <c r="G63" s="30" t="s">
        <v>171</v>
      </c>
      <c r="H63" s="17"/>
    </row>
    <row r="64" spans="1:8" ht="14.25" customHeight="1">
      <c r="A64" s="34">
        <f t="shared" si="1"/>
        <v>61</v>
      </c>
      <c r="B64" s="41" t="s">
        <v>169</v>
      </c>
      <c r="C64" s="38" t="s">
        <v>97</v>
      </c>
      <c r="D64" s="39" t="s">
        <v>37</v>
      </c>
      <c r="E64" s="33">
        <v>1.4</v>
      </c>
      <c r="F64" s="32">
        <f t="shared" si="0"/>
        <v>283.7</v>
      </c>
      <c r="G64" s="30" t="s">
        <v>172</v>
      </c>
      <c r="H64" s="17"/>
    </row>
    <row r="65" spans="1:8" ht="14.25" customHeight="1">
      <c r="A65" s="34">
        <f t="shared" si="1"/>
        <v>62</v>
      </c>
      <c r="B65" s="25" t="s">
        <v>191</v>
      </c>
      <c r="C65" s="23" t="s">
        <v>7</v>
      </c>
      <c r="D65" s="24" t="s">
        <v>56</v>
      </c>
      <c r="E65" s="33">
        <v>13</v>
      </c>
      <c r="F65" s="32">
        <f t="shared" si="0"/>
        <v>296.7</v>
      </c>
      <c r="G65" s="14" t="s">
        <v>86</v>
      </c>
      <c r="H65" s="17"/>
    </row>
    <row r="66" spans="1:8" ht="14.25" customHeight="1">
      <c r="A66" s="9">
        <f t="shared" si="1"/>
        <v>63</v>
      </c>
      <c r="B66" s="14" t="s">
        <v>1</v>
      </c>
      <c r="C66" s="9" t="s">
        <v>35</v>
      </c>
      <c r="D66" s="24" t="s">
        <v>56</v>
      </c>
      <c r="E66" s="26">
        <v>25.3</v>
      </c>
      <c r="F66" s="32">
        <f t="shared" si="0"/>
        <v>322</v>
      </c>
      <c r="G66" s="14" t="s">
        <v>95</v>
      </c>
      <c r="H66" s="17"/>
    </row>
    <row r="67" spans="1:8" ht="14.25" customHeight="1">
      <c r="A67" s="9">
        <f t="shared" si="1"/>
        <v>64</v>
      </c>
      <c r="B67" s="27" t="s">
        <v>145</v>
      </c>
      <c r="C67" s="23" t="s">
        <v>7</v>
      </c>
      <c r="D67" s="24" t="s">
        <v>56</v>
      </c>
      <c r="E67" s="28">
        <v>2.3</v>
      </c>
      <c r="F67" s="32">
        <f t="shared" si="0"/>
        <v>324.3</v>
      </c>
      <c r="G67" s="14" t="s">
        <v>162</v>
      </c>
      <c r="H67" s="17"/>
    </row>
    <row r="68" spans="1:8" ht="14.25" customHeight="1">
      <c r="A68" s="9">
        <f t="shared" si="1"/>
        <v>65</v>
      </c>
      <c r="B68" s="25" t="s">
        <v>57</v>
      </c>
      <c r="C68" s="23" t="s">
        <v>2</v>
      </c>
      <c r="D68" s="24" t="s">
        <v>46</v>
      </c>
      <c r="E68" s="26">
        <v>2.7</v>
      </c>
      <c r="F68" s="32">
        <f t="shared" si="0"/>
        <v>327</v>
      </c>
      <c r="G68" s="14" t="s">
        <v>87</v>
      </c>
      <c r="H68" s="17"/>
    </row>
    <row r="69" spans="1:8" ht="14.25" customHeight="1">
      <c r="A69" s="9">
        <f t="shared" si="1"/>
        <v>66</v>
      </c>
      <c r="B69" s="27" t="s">
        <v>146</v>
      </c>
      <c r="C69" s="23" t="s">
        <v>35</v>
      </c>
      <c r="D69" s="24" t="s">
        <v>56</v>
      </c>
      <c r="E69" s="26">
        <v>7</v>
      </c>
      <c r="F69" s="32">
        <f aca="true" t="shared" si="2" ref="F69:F87">E69+F68</f>
        <v>334</v>
      </c>
      <c r="G69" s="14" t="s">
        <v>88</v>
      </c>
      <c r="H69" s="17"/>
    </row>
    <row r="70" spans="1:8" ht="14.25" customHeight="1">
      <c r="A70" s="9">
        <f aca="true" t="shared" si="3" ref="A70:A87">A69+1</f>
        <v>67</v>
      </c>
      <c r="B70" s="25" t="s">
        <v>57</v>
      </c>
      <c r="C70" s="23" t="s">
        <v>2</v>
      </c>
      <c r="D70" s="24" t="s">
        <v>54</v>
      </c>
      <c r="E70" s="26">
        <v>4.6</v>
      </c>
      <c r="F70" s="32">
        <f t="shared" si="2"/>
        <v>338.6</v>
      </c>
      <c r="G70" s="14" t="s">
        <v>89</v>
      </c>
      <c r="H70" s="17"/>
    </row>
    <row r="71" spans="1:8" ht="14.25" customHeight="1">
      <c r="A71" s="9">
        <f t="shared" si="3"/>
        <v>68</v>
      </c>
      <c r="B71" s="25" t="s">
        <v>147</v>
      </c>
      <c r="C71" s="23" t="s">
        <v>35</v>
      </c>
      <c r="D71" s="24" t="s">
        <v>38</v>
      </c>
      <c r="E71" s="28">
        <v>2.5</v>
      </c>
      <c r="F71" s="32">
        <f t="shared" si="2"/>
        <v>341.1</v>
      </c>
      <c r="G71" s="14" t="s">
        <v>93</v>
      </c>
      <c r="H71" s="17"/>
    </row>
    <row r="72" spans="1:8" ht="14.25" customHeight="1">
      <c r="A72" s="9">
        <f t="shared" si="3"/>
        <v>69</v>
      </c>
      <c r="B72" s="17" t="s">
        <v>148</v>
      </c>
      <c r="C72" s="23" t="s">
        <v>35</v>
      </c>
      <c r="D72" s="24" t="s">
        <v>53</v>
      </c>
      <c r="E72" s="26">
        <v>8.9</v>
      </c>
      <c r="F72" s="32">
        <f t="shared" si="2"/>
        <v>350</v>
      </c>
      <c r="G72" s="14" t="s">
        <v>90</v>
      </c>
      <c r="H72" s="17"/>
    </row>
    <row r="73" spans="1:8" ht="14.25" customHeight="1">
      <c r="A73" s="9">
        <f t="shared" si="3"/>
        <v>70</v>
      </c>
      <c r="B73" s="27" t="s">
        <v>149</v>
      </c>
      <c r="C73" s="23" t="s">
        <v>2</v>
      </c>
      <c r="D73" s="29" t="s">
        <v>52</v>
      </c>
      <c r="E73" s="26">
        <v>0.1</v>
      </c>
      <c r="F73" s="32">
        <f t="shared" si="2"/>
        <v>350.1</v>
      </c>
      <c r="G73" s="14" t="s">
        <v>91</v>
      </c>
      <c r="H73" s="17"/>
    </row>
    <row r="74" spans="1:8" ht="14.25" customHeight="1">
      <c r="A74" s="11">
        <f t="shared" si="3"/>
        <v>71</v>
      </c>
      <c r="B74" s="51" t="s">
        <v>92</v>
      </c>
      <c r="C74" s="43" t="s">
        <v>7</v>
      </c>
      <c r="D74" s="55" t="s">
        <v>65</v>
      </c>
      <c r="E74" s="54">
        <v>2.9</v>
      </c>
      <c r="F74" s="21">
        <f t="shared" si="2"/>
        <v>353</v>
      </c>
      <c r="G74" s="12" t="s">
        <v>203</v>
      </c>
      <c r="H74" s="12" t="s">
        <v>204</v>
      </c>
    </row>
    <row r="75" spans="1:8" ht="14.25" customHeight="1">
      <c r="A75" s="9">
        <f t="shared" si="3"/>
        <v>72</v>
      </c>
      <c r="B75" s="14" t="s">
        <v>31</v>
      </c>
      <c r="C75" s="9" t="s">
        <v>7</v>
      </c>
      <c r="D75" s="29" t="s">
        <v>65</v>
      </c>
      <c r="E75" s="26">
        <v>11.2</v>
      </c>
      <c r="F75" s="32">
        <f t="shared" si="2"/>
        <v>364.2</v>
      </c>
      <c r="G75" s="14" t="s">
        <v>150</v>
      </c>
      <c r="H75" s="17"/>
    </row>
    <row r="76" spans="1:8" ht="14.25" customHeight="1">
      <c r="A76" s="9">
        <f t="shared" si="3"/>
        <v>73</v>
      </c>
      <c r="B76" s="14" t="s">
        <v>151</v>
      </c>
      <c r="C76" s="9" t="s">
        <v>11</v>
      </c>
      <c r="D76" s="9" t="s">
        <v>9</v>
      </c>
      <c r="E76" s="15">
        <v>1.6</v>
      </c>
      <c r="F76" s="32">
        <f t="shared" si="2"/>
        <v>365.8</v>
      </c>
      <c r="G76" s="14" t="s">
        <v>10</v>
      </c>
      <c r="H76" s="17"/>
    </row>
    <row r="77" spans="1:8" ht="14.25" customHeight="1">
      <c r="A77" s="9">
        <f t="shared" si="3"/>
        <v>74</v>
      </c>
      <c r="B77" s="19" t="s">
        <v>152</v>
      </c>
      <c r="C77" s="9" t="s">
        <v>12</v>
      </c>
      <c r="D77" s="9" t="s">
        <v>28</v>
      </c>
      <c r="E77" s="15">
        <v>4.7</v>
      </c>
      <c r="F77" s="32">
        <f t="shared" si="2"/>
        <v>370.5</v>
      </c>
      <c r="G77" s="18"/>
      <c r="H77" s="17"/>
    </row>
    <row r="78" spans="1:8" ht="14.25" customHeight="1">
      <c r="A78" s="9">
        <f t="shared" si="3"/>
        <v>75</v>
      </c>
      <c r="B78" s="14" t="s">
        <v>6</v>
      </c>
      <c r="C78" s="9" t="s">
        <v>11</v>
      </c>
      <c r="D78" s="9" t="s">
        <v>13</v>
      </c>
      <c r="E78" s="15">
        <v>8.6</v>
      </c>
      <c r="F78" s="32">
        <f t="shared" si="2"/>
        <v>379.1</v>
      </c>
      <c r="G78" s="14" t="s">
        <v>96</v>
      </c>
      <c r="H78" s="17"/>
    </row>
    <row r="79" spans="1:8" ht="14.25" customHeight="1">
      <c r="A79" s="9">
        <f t="shared" si="3"/>
        <v>76</v>
      </c>
      <c r="B79" s="14" t="s">
        <v>153</v>
      </c>
      <c r="C79" s="9" t="s">
        <v>12</v>
      </c>
      <c r="D79" s="9" t="s">
        <v>29</v>
      </c>
      <c r="E79" s="15">
        <v>1.6</v>
      </c>
      <c r="F79" s="32">
        <f t="shared" si="2"/>
        <v>380.70000000000005</v>
      </c>
      <c r="G79" s="18"/>
      <c r="H79" s="17"/>
    </row>
    <row r="80" spans="1:8" ht="14.25" customHeight="1">
      <c r="A80" s="9">
        <f t="shared" si="3"/>
        <v>77</v>
      </c>
      <c r="B80" s="14" t="s">
        <v>154</v>
      </c>
      <c r="C80" s="9" t="s">
        <v>11</v>
      </c>
      <c r="D80" s="9" t="s">
        <v>14</v>
      </c>
      <c r="E80" s="15">
        <v>2.3</v>
      </c>
      <c r="F80" s="32">
        <f t="shared" si="2"/>
        <v>383.00000000000006</v>
      </c>
      <c r="G80" s="18"/>
      <c r="H80" s="17"/>
    </row>
    <row r="81" spans="1:8" ht="14.25" customHeight="1">
      <c r="A81" s="9">
        <f t="shared" si="3"/>
        <v>78</v>
      </c>
      <c r="B81" s="14" t="s">
        <v>15</v>
      </c>
      <c r="C81" s="9" t="s">
        <v>12</v>
      </c>
      <c r="D81" s="9" t="s">
        <v>13</v>
      </c>
      <c r="E81" s="15">
        <v>1.2</v>
      </c>
      <c r="F81" s="32">
        <f t="shared" si="2"/>
        <v>384.20000000000005</v>
      </c>
      <c r="G81" s="14" t="s">
        <v>16</v>
      </c>
      <c r="H81" s="17"/>
    </row>
    <row r="82" spans="1:8" ht="14.25" customHeight="1">
      <c r="A82" s="9">
        <f t="shared" si="3"/>
        <v>79</v>
      </c>
      <c r="B82" s="14" t="s">
        <v>155</v>
      </c>
      <c r="C82" s="9" t="s">
        <v>11</v>
      </c>
      <c r="D82" s="9" t="s">
        <v>17</v>
      </c>
      <c r="E82" s="15">
        <v>3.9</v>
      </c>
      <c r="F82" s="32">
        <f t="shared" si="2"/>
        <v>388.1</v>
      </c>
      <c r="G82" s="14" t="s">
        <v>156</v>
      </c>
      <c r="H82" s="17"/>
    </row>
    <row r="83" spans="1:8" ht="14.25" customHeight="1">
      <c r="A83" s="9">
        <f t="shared" si="3"/>
        <v>80</v>
      </c>
      <c r="B83" s="14" t="s">
        <v>157</v>
      </c>
      <c r="C83" s="9" t="s">
        <v>12</v>
      </c>
      <c r="D83" s="9" t="s">
        <v>158</v>
      </c>
      <c r="E83" s="15">
        <v>3.8</v>
      </c>
      <c r="F83" s="32">
        <f t="shared" si="2"/>
        <v>391.90000000000003</v>
      </c>
      <c r="G83" s="14" t="s">
        <v>159</v>
      </c>
      <c r="H83" s="17"/>
    </row>
    <row r="84" spans="1:8" ht="14.25" customHeight="1">
      <c r="A84" s="9">
        <f t="shared" si="3"/>
        <v>81</v>
      </c>
      <c r="B84" s="14" t="s">
        <v>5</v>
      </c>
      <c r="C84" s="9" t="s">
        <v>7</v>
      </c>
      <c r="D84" s="9" t="s">
        <v>4</v>
      </c>
      <c r="E84" s="15">
        <v>3.7</v>
      </c>
      <c r="F84" s="32">
        <f t="shared" si="2"/>
        <v>395.6</v>
      </c>
      <c r="G84" s="14"/>
      <c r="H84" s="17"/>
    </row>
    <row r="85" spans="1:8" ht="14.25" customHeight="1">
      <c r="A85" s="9">
        <f t="shared" si="3"/>
        <v>82</v>
      </c>
      <c r="B85" s="14" t="s">
        <v>3</v>
      </c>
      <c r="C85" s="9" t="s">
        <v>7</v>
      </c>
      <c r="D85" s="9" t="s">
        <v>4</v>
      </c>
      <c r="E85" s="15">
        <v>4.6</v>
      </c>
      <c r="F85" s="32">
        <f t="shared" si="2"/>
        <v>400.20000000000005</v>
      </c>
      <c r="G85" s="17"/>
      <c r="H85" s="17"/>
    </row>
    <row r="86" spans="1:8" ht="14.25" customHeight="1">
      <c r="A86" s="34">
        <f t="shared" si="3"/>
        <v>83</v>
      </c>
      <c r="B86" s="14" t="s">
        <v>66</v>
      </c>
      <c r="C86" s="9" t="s">
        <v>11</v>
      </c>
      <c r="D86" s="9" t="s">
        <v>67</v>
      </c>
      <c r="E86" s="31">
        <v>0.5</v>
      </c>
      <c r="F86" s="32">
        <f t="shared" si="2"/>
        <v>400.70000000000005</v>
      </c>
      <c r="G86" s="17" t="s">
        <v>80</v>
      </c>
      <c r="H86" s="17"/>
    </row>
    <row r="87" spans="1:8" ht="14.25" customHeight="1">
      <c r="A87" s="11">
        <f t="shared" si="3"/>
        <v>84</v>
      </c>
      <c r="B87" s="12" t="s">
        <v>160</v>
      </c>
      <c r="C87" s="11" t="s">
        <v>0</v>
      </c>
      <c r="D87" s="11"/>
      <c r="E87" s="13">
        <v>0.1</v>
      </c>
      <c r="F87" s="21">
        <f t="shared" si="2"/>
        <v>400.80000000000007</v>
      </c>
      <c r="G87" s="12" t="s">
        <v>205</v>
      </c>
      <c r="H87" s="12" t="s">
        <v>206</v>
      </c>
    </row>
  </sheetData>
  <printOptions/>
  <pageMargins left="0.1968503937007874" right="0.1968503937007874" top="0.1968503937007874" bottom="0.1968503937007874" header="0.1968503937007874" footer="0.1968503937007874"/>
  <pageSetup fitToHeight="1" fitToWidth="1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ガンバレ！</dc:description>
  <cp:lastModifiedBy>Sir_Yanagi</cp:lastModifiedBy>
  <cp:lastPrinted>2011-04-04T17:14:23Z</cp:lastPrinted>
  <dcterms:created xsi:type="dcterms:W3CDTF">2010-03-12T04:40:04Z</dcterms:created>
  <dcterms:modified xsi:type="dcterms:W3CDTF">2011-04-13T18:13:17Z</dcterms:modified>
  <cp:category/>
  <cp:version/>
  <cp:contentType/>
  <cp:contentStatus/>
</cp:coreProperties>
</file>