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BRM724埼玉600kmアタック北信" sheetId="1" r:id="rId1"/>
  </sheets>
  <definedNames>
    <definedName name="_xlnm.Print_Area" localSheetId="0">'BRM724埼玉600kmアタック北信'!$A$1:$H$132</definedName>
  </definedNames>
  <calcPr fullCalcOnLoad="1"/>
</workbook>
</file>

<file path=xl/sharedStrings.xml><?xml version="1.0" encoding="utf-8"?>
<sst xmlns="http://schemas.openxmlformats.org/spreadsheetml/2006/main" count="520" uniqueCount="325">
  <si>
    <t>通過点</t>
  </si>
  <si>
    <t>進路</t>
  </si>
  <si>
    <t>区間</t>
  </si>
  <si>
    <t>合計</t>
  </si>
  <si>
    <t>情報･その他 [ ]行先道標</t>
  </si>
  <si>
    <t>私道</t>
  </si>
  <si>
    <t>左折</t>
  </si>
  <si>
    <t>市道</t>
  </si>
  <si>
    <t/>
  </si>
  <si>
    <t>K30</t>
  </si>
  <si>
    <t>右折</t>
  </si>
  <si>
    <t>K11</t>
  </si>
  <si>
    <t>K184</t>
  </si>
  <si>
    <t>K296</t>
  </si>
  <si>
    <t>R140</t>
  </si>
  <si>
    <t>S</t>
  </si>
  <si>
    <t>K175</t>
  </si>
  <si>
    <t>T S</t>
  </si>
  <si>
    <t>右折</t>
  </si>
  <si>
    <t>├</t>
  </si>
  <si>
    <t>右側</t>
  </si>
  <si>
    <t>左折</t>
  </si>
  <si>
    <t>左折</t>
  </si>
  <si>
    <t>左</t>
  </si>
  <si>
    <t>K47</t>
  </si>
  <si>
    <t>K51</t>
  </si>
  <si>
    <t>R18</t>
  </si>
  <si>
    <t>Y</t>
  </si>
  <si>
    <t>K137</t>
  </si>
  <si>
    <t>広域農道</t>
  </si>
  <si>
    <t>K82,市道,K174</t>
  </si>
  <si>
    <t>R254</t>
  </si>
  <si>
    <t>K12</t>
  </si>
  <si>
    <t>K364</t>
  </si>
  <si>
    <t>K361</t>
  </si>
  <si>
    <t>K96</t>
  </si>
  <si>
    <t>R292</t>
  </si>
  <si>
    <t>K63</t>
  </si>
  <si>
    <t>K63,市道</t>
  </si>
  <si>
    <t>K488,市道,K186,K43,K186</t>
  </si>
  <si>
    <t>┼</t>
  </si>
  <si>
    <t>K175,R254</t>
  </si>
  <si>
    <t>K423</t>
  </si>
  <si>
    <t>K40</t>
  </si>
  <si>
    <t>K167</t>
  </si>
  <si>
    <t>R143</t>
  </si>
  <si>
    <t>R19</t>
  </si>
  <si>
    <t>K36</t>
  </si>
  <si>
    <t>K31</t>
  </si>
  <si>
    <t>R406,K36</t>
  </si>
  <si>
    <t>K360</t>
  </si>
  <si>
    <t>R117</t>
  </si>
  <si>
    <t>K186</t>
  </si>
  <si>
    <t>K38</t>
  </si>
  <si>
    <t>K97</t>
  </si>
  <si>
    <t>K96,K361</t>
  </si>
  <si>
    <t>K35</t>
  </si>
  <si>
    <t>K4</t>
  </si>
  <si>
    <t xml:space="preserve">[妙義山･磯部] </t>
  </si>
  <si>
    <t>[高崎･中軽井沢]</t>
  </si>
  <si>
    <t>T 止まれ</t>
  </si>
  <si>
    <t>├「上大塚西」</t>
  </si>
  <si>
    <t>T「小林」</t>
  </si>
  <si>
    <t>[下仁田･磯部]</t>
  </si>
  <si>
    <t>[寄居・児玉]</t>
  </si>
  <si>
    <t>「荒川」</t>
  </si>
  <si>
    <t>「北柏田」</t>
  </si>
  <si>
    <t>「今市地蔵前」</t>
  </si>
  <si>
    <t>「能増」</t>
  </si>
  <si>
    <t>「総合グラウンド入口」</t>
  </si>
  <si>
    <t>「青山陸橋(西)」</t>
  </si>
  <si>
    <t>├「五明」</t>
  </si>
  <si>
    <t>[小川]</t>
  </si>
  <si>
    <t>[菅谷]</t>
  </si>
  <si>
    <t>[国道254号]</t>
  </si>
  <si>
    <t>[飯能]</t>
  </si>
  <si>
    <t>[日高・越生]</t>
  </si>
  <si>
    <t>左折</t>
  </si>
  <si>
    <t>R254</t>
  </si>
  <si>
    <t>R254</t>
  </si>
  <si>
    <t>R140</t>
  </si>
  <si>
    <t>K296</t>
  </si>
  <si>
    <t>K296</t>
  </si>
  <si>
    <t>K184</t>
  </si>
  <si>
    <t>K11</t>
  </si>
  <si>
    <t>K30</t>
  </si>
  <si>
    <t>K30</t>
  </si>
  <si>
    <t>[下仁田・妙義山・上信越道]</t>
  </si>
  <si>
    <t>市道</t>
  </si>
  <si>
    <t>｢藤ノ木｣</t>
  </si>
  <si>
    <t>市道,K217,市道</t>
  </si>
  <si>
    <t>[寄居・小川]</t>
  </si>
  <si>
    <t>[寄居・花園橋]</t>
  </si>
  <si>
    <t>[寄居]</t>
  </si>
  <si>
    <t>[花園橋]</t>
  </si>
  <si>
    <t>[国道140号・花園橋]</t>
  </si>
  <si>
    <t>[小前田駅]</t>
  </si>
  <si>
    <t>[国道18号・上信越道]</t>
  </si>
  <si>
    <t>[小諸・軽井沢] 正面信号名なし</t>
  </si>
  <si>
    <t>[碓氷峠・旧道]</t>
  </si>
  <si>
    <t>左：学校</t>
  </si>
  <si>
    <t>[上八重原・中八重原]</t>
  </si>
  <si>
    <t>[丸子]</t>
  </si>
  <si>
    <t>[松本]</t>
  </si>
  <si>
    <t>[青木]</t>
  </si>
  <si>
    <t>[松本・麻績]</t>
  </si>
  <si>
    <t>┼ 止まれ</t>
  </si>
  <si>
    <t>[麻績・長野道]</t>
  </si>
  <si>
    <t>[牧原・原]</t>
  </si>
  <si>
    <t>[白馬・大町]</t>
  </si>
  <si>
    <t>[鬼無里]</t>
  </si>
  <si>
    <t>[信濃町・戸隠高原]</t>
  </si>
  <si>
    <t>[長野・豊野]</t>
  </si>
  <si>
    <t>[古間駅]</t>
  </si>
  <si>
    <t>直進</t>
  </si>
  <si>
    <t>[千曲ビューライン]</t>
  </si>
  <si>
    <t>[国道19号・信州新町]</t>
  </si>
  <si>
    <t>┤「小林」</t>
  </si>
  <si>
    <t>市道,R403</t>
  </si>
  <si>
    <t>[熊谷]</t>
  </si>
  <si>
    <t>[上田・丸子]</t>
  </si>
  <si>
    <t>左側</t>
  </si>
  <si>
    <t>｢直江津駅｣</t>
  </si>
  <si>
    <t>[富岡市街]</t>
  </si>
  <si>
    <t>K194</t>
  </si>
  <si>
    <t>K217,K48</t>
  </si>
  <si>
    <t>K217</t>
  </si>
  <si>
    <t>K213,K51</t>
  </si>
  <si>
    <t>[磯部]</t>
  </si>
  <si>
    <t>[松井田]</t>
  </si>
  <si>
    <t>[妙義山・松井田]</t>
  </si>
  <si>
    <t>[妙義山・松井田市街]</t>
  </si>
  <si>
    <t>「宇田」</t>
  </si>
  <si>
    <t>[富岡･妙義町]</t>
  </si>
  <si>
    <t>[富岡･磯部]</t>
  </si>
  <si>
    <t>[富岡]</t>
  </si>
  <si>
    <t>[中野・信州中野I.C]</t>
  </si>
  <si>
    <t>K79,広域農道,K80</t>
  </si>
  <si>
    <t>上信越道の手前</t>
  </si>
  <si>
    <t>[富岡・吉井]</t>
  </si>
  <si>
    <t>[長野原・中軽井沢]</t>
  </si>
  <si>
    <t>「新町」</t>
  </si>
  <si>
    <t>[上越・長野]</t>
  </si>
  <si>
    <t>[飯綱町・飯山・豊田飯山I.C]</t>
  </si>
  <si>
    <t>[戸隠・品沢高原]</t>
  </si>
  <si>
    <t>[上越市役所・上越高田I.C]</t>
  </si>
  <si>
    <t>[直江津港] 駅周辺ビジネスホテルあり</t>
  </si>
  <si>
    <t>[十日町・直江津港]</t>
  </si>
  <si>
    <t>[妙高（新井）・上信越道]</t>
  </si>
  <si>
    <t>[飯山]</t>
  </si>
  <si>
    <t>[飯山・斑尾高原]</t>
  </si>
  <si>
    <t>[水穴・飯山・古間駅・国道18号線]</t>
  </si>
  <si>
    <t>300m先踏切渡る</t>
  </si>
  <si>
    <t>├「立ヶ花」</t>
  </si>
  <si>
    <t>K347,R403,市道</t>
  </si>
  <si>
    <t>｢総合グランド入口｣</t>
  </si>
  <si>
    <t>左折</t>
  </si>
  <si>
    <t>左折</t>
  </si>
  <si>
    <t>左折</t>
  </si>
  <si>
    <t>R254</t>
  </si>
  <si>
    <t>左折</t>
  </si>
  <si>
    <t>R254</t>
  </si>
  <si>
    <t>T S</t>
  </si>
  <si>
    <t>左側</t>
  </si>
  <si>
    <t>08:23-11:24</t>
  </si>
  <si>
    <t>Y (旧道とバイパスとの分岐)</t>
  </si>
  <si>
    <t>R18(旧道)</t>
  </si>
  <si>
    <t>左折</t>
  </si>
  <si>
    <t>左側</t>
  </si>
  <si>
    <t>K12</t>
  </si>
  <si>
    <t>Y</t>
  </si>
  <si>
    <t>T</t>
  </si>
  <si>
    <t>左折</t>
  </si>
  <si>
    <t>┤</t>
  </si>
  <si>
    <t>[小川村・白馬村・萩野高原7.8km]</t>
  </si>
  <si>
    <t>PC3 ローソン信州小川店</t>
  </si>
  <si>
    <t>S</t>
  </si>
  <si>
    <t>左折</t>
  </si>
  <si>
    <t>[飯山・豊田]</t>
  </si>
  <si>
    <t>左折</t>
  </si>
  <si>
    <t>[十日町・飯山]</t>
  </si>
  <si>
    <t>[斑尾高原]</t>
  </si>
  <si>
    <t>[上越・新井]</t>
  </si>
  <si>
    <t>[上越・上越I.C]</t>
  </si>
  <si>
    <t>[上越]</t>
  </si>
  <si>
    <t>市道</t>
  </si>
  <si>
    <t>K123,K488</t>
  </si>
  <si>
    <t>K488</t>
  </si>
  <si>
    <t>[十日町]</t>
  </si>
  <si>
    <t>┤</t>
  </si>
  <si>
    <t>[関山]</t>
  </si>
  <si>
    <t>左折</t>
  </si>
  <si>
    <t>Y</t>
  </si>
  <si>
    <t>K504</t>
  </si>
  <si>
    <t>[野尻湖・妙高（妙高高原）]</t>
  </si>
  <si>
    <t>K96</t>
  </si>
  <si>
    <t>T</t>
  </si>
  <si>
    <t>広域農道,K29</t>
  </si>
  <si>
    <t>┼</t>
  </si>
  <si>
    <t>├</t>
  </si>
  <si>
    <t>[千曲・篠ノ井]</t>
  </si>
  <si>
    <t>[真田]</t>
  </si>
  <si>
    <t>[小諸・東御]</t>
  </si>
  <si>
    <t>K217</t>
  </si>
  <si>
    <t>K48,K217</t>
  </si>
  <si>
    <t>S</t>
  </si>
  <si>
    <t>K194</t>
  </si>
  <si>
    <t>K47</t>
  </si>
  <si>
    <t>K47</t>
  </si>
  <si>
    <t>┤S</t>
  </si>
  <si>
    <t>「ゆうパークおごせ」看板あり</t>
  </si>
  <si>
    <t>┼</t>
  </si>
  <si>
    <t>[直江津港・上越市役所]</t>
  </si>
  <si>
    <t>[田沢温泉・沓掛温泉]</t>
  </si>
  <si>
    <t>K12,市道,K12</t>
  </si>
  <si>
    <t>K360,市道</t>
  </si>
  <si>
    <t>市道,K343,K66,K343,K347</t>
  </si>
  <si>
    <t>歩道橋あり</t>
  </si>
  <si>
    <t>歩行者・自転車用の仮橋を渡りK63を進む</t>
  </si>
  <si>
    <t>PC6 デイリーヤマザキ長野松代店</t>
  </si>
  <si>
    <t>[奥裾花渓谷・鬼無里]</t>
  </si>
  <si>
    <t>ルート</t>
  </si>
  <si>
    <t>T｢五明｣</t>
  </si>
  <si>
    <t>｢青山陸橋(西)｣</t>
  </si>
  <si>
    <t>｢北柏田｣</t>
  </si>
  <si>
    <t>｢荒川｣</t>
  </si>
  <si>
    <t>T「上大塚西」</t>
  </si>
  <si>
    <t>├ S</t>
  </si>
  <si>
    <t>｢宇田｣</t>
  </si>
  <si>
    <t>｢五料｣</t>
  </si>
  <si>
    <t>PC1 ファミリーマート松井田五料店</t>
  </si>
  <si>
    <t>┤｢追分｣</t>
  </si>
  <si>
    <t>├</t>
  </si>
  <si>
    <t>市道,広域農道,K141,広域農道</t>
  </si>
  <si>
    <t>┼</t>
  </si>
  <si>
    <t>├</t>
  </si>
  <si>
    <t>｢北原南｣</t>
  </si>
  <si>
    <t>T｢和子｣</t>
  </si>
  <si>
    <t>PC2 セブンイレブン丸子和子店</t>
  </si>
  <si>
    <t>10:30-16:12 (71.4km)</t>
  </si>
  <si>
    <t>├</t>
  </si>
  <si>
    <t>├</t>
  </si>
  <si>
    <t>12:40-21:00 (72.9km)</t>
  </si>
  <si>
    <t>├｢高府｣</t>
  </si>
  <si>
    <t>├</t>
  </si>
  <si>
    <t>T</t>
  </si>
  <si>
    <t>├</t>
  </si>
  <si>
    <t>市道</t>
  </si>
  <si>
    <t>14:47-25/01:32 (67.1km)</t>
  </si>
  <si>
    <t>｢姫川原｣</t>
  </si>
  <si>
    <t>┤｢姫川原住宅団地入口｣</t>
  </si>
  <si>
    <t>｢上中田｣</t>
  </si>
  <si>
    <t>PC5 セブンイレブン上越五智1丁目店</t>
  </si>
  <si>
    <t>16:14-25/04:36 (46.7km)</t>
  </si>
  <si>
    <t>T S</t>
  </si>
  <si>
    <t>K579,K85,K579,R292</t>
  </si>
  <si>
    <t>｢除戸｣</t>
  </si>
  <si>
    <t>T S</t>
  </si>
  <si>
    <t>├</t>
  </si>
  <si>
    <t>┼</t>
  </si>
  <si>
    <t>左側</t>
  </si>
  <si>
    <t>[高崎･軽井沢] 浅間サンライン</t>
  </si>
  <si>
    <t>｢浅間サンライン入口｣</t>
  </si>
  <si>
    <t>｢五料｣</t>
  </si>
  <si>
    <t>K51,K213</t>
  </si>
  <si>
    <t>├ S</t>
  </si>
  <si>
    <t>PC7 セーブオン富岡宇田店</t>
  </si>
  <si>
    <t>T S</t>
  </si>
  <si>
    <t>R254,K175</t>
  </si>
  <si>
    <t>├ S</t>
  </si>
  <si>
    <t>K184(K296)</t>
  </si>
  <si>
    <t>├</t>
  </si>
  <si>
    <t>ゆうパークおごせ入口</t>
  </si>
  <si>
    <t>BRM724埼玉600kmアタック北信</t>
  </si>
  <si>
    <t>左折200mで健康ランド「上越の湯」</t>
  </si>
  <si>
    <t>S＝信号、「 」=信号名、十=十字路、T=T字路、Y=Y字路、├=├字路、┤=┤字路、ルートは次の通過点までの道路番号、区間は前の通過点からの距離</t>
  </si>
  <si>
    <r>
      <t>7</t>
    </r>
    <r>
      <rPr>
        <sz val="11"/>
        <rFont val="ＭＳ Ｐゴシック"/>
        <family val="3"/>
      </rPr>
      <t>:00スタート</t>
    </r>
  </si>
  <si>
    <t>スタート ゆうパークおごせ</t>
  </si>
  <si>
    <t>6:00-6:30</t>
  </si>
  <si>
    <r>
      <t>7:00-</t>
    </r>
    <r>
      <rPr>
        <sz val="11"/>
        <rFont val="ＭＳ Ｐゴシック"/>
        <family val="3"/>
      </rPr>
      <t>7:30</t>
    </r>
  </si>
  <si>
    <t>｢能増｣</t>
  </si>
  <si>
    <t>左折</t>
  </si>
  <si>
    <t>K296(K184)</t>
  </si>
  <si>
    <t>｢今市地蔵前｣</t>
  </si>
  <si>
    <r>
      <t>0</t>
    </r>
    <r>
      <rPr>
        <sz val="11"/>
        <rFont val="ＭＳ Ｐゴシック"/>
        <family val="3"/>
      </rPr>
      <t>9:23-12:24</t>
    </r>
  </si>
  <si>
    <t>｢西屋敷｣</t>
  </si>
  <si>
    <t>├｢鹿教湯｣</t>
  </si>
  <si>
    <t>┤｢奈津女橋｣</t>
  </si>
  <si>
    <t>｢柏原小学校入口｣</t>
  </si>
  <si>
    <t>┤</t>
  </si>
  <si>
    <t>｢豊田飯山インター入口｣</t>
  </si>
  <si>
    <t>PC4 セブンイレブン飯山静間店</t>
  </si>
  <si>
    <t>├ S</t>
  </si>
  <si>
    <t>├</t>
  </si>
  <si>
    <t>｢姫川原｣</t>
  </si>
  <si>
    <t>｢鞍掛｣</t>
  </si>
  <si>
    <t>┼ 止まれ</t>
  </si>
  <si>
    <t>S</t>
  </si>
  <si>
    <t>ゴール ゆうパークおごせ</t>
  </si>
  <si>
    <t>[鳩山・毛呂山] この先交通規制あり</t>
  </si>
  <si>
    <t>S</t>
  </si>
  <si>
    <t>五差路 止まれ</t>
  </si>
  <si>
    <t>正面信号なし</t>
  </si>
  <si>
    <t>跨線橋越えてすぐの信号</t>
  </si>
  <si>
    <t>S</t>
  </si>
  <si>
    <t>「ゆうパークおごせ」看板あり 正面は未舗装路</t>
  </si>
  <si>
    <t>「ゆうパークおごせ」看板あり</t>
  </si>
  <si>
    <t>25/00:48-22:00(70.9km)</t>
  </si>
  <si>
    <t>┼</t>
  </si>
  <si>
    <t>K85</t>
  </si>
  <si>
    <r>
      <t>┼</t>
    </r>
    <r>
      <rPr>
        <sz val="11"/>
        <rFont val="ＭＳ Ｐゴシック"/>
        <family val="3"/>
      </rPr>
      <t xml:space="preserve"> 止まれ</t>
    </r>
  </si>
  <si>
    <t>Y</t>
  </si>
  <si>
    <t>[下樽] 迂回路表示あり</t>
  </si>
  <si>
    <t>T</t>
  </si>
  <si>
    <t>[上樽・斑尾] 迂回路表示あり</t>
  </si>
  <si>
    <r>
      <t>1</t>
    </r>
    <r>
      <rPr>
        <sz val="11"/>
        <rFont val="ＭＳ Ｐゴシック"/>
        <family val="3"/>
      </rPr>
      <t>1:30-17:12</t>
    </r>
  </si>
  <si>
    <r>
      <t>1</t>
    </r>
    <r>
      <rPr>
        <sz val="11"/>
        <rFont val="ＭＳ Ｐゴシック"/>
        <family val="3"/>
      </rPr>
      <t>3:40-22:00</t>
    </r>
  </si>
  <si>
    <r>
      <t>1</t>
    </r>
    <r>
      <rPr>
        <sz val="11"/>
        <rFont val="ＭＳ Ｐゴシック"/>
        <family val="3"/>
      </rPr>
      <t>5:47-25/02:32</t>
    </r>
  </si>
  <si>
    <r>
      <t>1</t>
    </r>
    <r>
      <rPr>
        <sz val="11"/>
        <rFont val="ＭＳ Ｐゴシック"/>
        <family val="3"/>
      </rPr>
      <t>7:14-25/05:36</t>
    </r>
  </si>
  <si>
    <t>19:22-25/11:08 (97.5km)</t>
  </si>
  <si>
    <t>20:22-25/12:08</t>
  </si>
  <si>
    <t>22:36-25/17:36 (96.8km)</t>
  </si>
  <si>
    <t>23:36-25/18:36</t>
  </si>
  <si>
    <t>25/01:48-23:00</t>
  </si>
  <si>
    <r>
      <t>20</t>
    </r>
    <r>
      <rPr>
        <sz val="11"/>
        <rFont val="ＭＳ Ｐゴシック"/>
        <family val="3"/>
      </rPr>
      <t>10.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第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版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</si>
</sst>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 "/>
    <numFmt numFmtId="179" formatCode="0.00_);[Red]\(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77" fontId="0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20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horizontal="right" vertical="center"/>
    </xf>
    <xf numFmtId="56" fontId="0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horizontal="right" vertical="center"/>
    </xf>
    <xf numFmtId="176" fontId="8" fillId="2" borderId="1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625" style="2" bestFit="1" customWidth="1"/>
    <col min="2" max="2" width="33.00390625" style="1" bestFit="1" customWidth="1"/>
    <col min="3" max="3" width="5.25390625" style="2" bestFit="1" customWidth="1"/>
    <col min="4" max="4" width="27.25390625" style="2" bestFit="1" customWidth="1"/>
    <col min="5" max="5" width="5.50390625" style="2" bestFit="1" customWidth="1"/>
    <col min="6" max="6" width="7.50390625" style="1" bestFit="1" customWidth="1"/>
    <col min="7" max="7" width="40.625" style="1" bestFit="1" customWidth="1"/>
    <col min="8" max="8" width="23.00390625" style="1" bestFit="1" customWidth="1"/>
    <col min="9" max="9" width="1.625" style="1" customWidth="1"/>
    <col min="10" max="16384" width="9.00390625" style="1" customWidth="1"/>
  </cols>
  <sheetData>
    <row r="1" spans="1:8" ht="18.75">
      <c r="A1" s="5" t="s">
        <v>273</v>
      </c>
      <c r="B1" s="11"/>
      <c r="C1" s="11"/>
      <c r="D1" s="11"/>
      <c r="E1" s="12"/>
      <c r="F1" s="12"/>
      <c r="G1" s="13" t="s">
        <v>324</v>
      </c>
      <c r="H1" s="14"/>
    </row>
    <row r="2" spans="1:8" ht="13.5">
      <c r="A2" s="6" t="s">
        <v>275</v>
      </c>
      <c r="B2" s="7"/>
      <c r="C2" s="8"/>
      <c r="D2" s="8"/>
      <c r="E2" s="9"/>
      <c r="F2" s="9"/>
      <c r="G2" s="10"/>
      <c r="H2" s="14"/>
    </row>
    <row r="3" spans="1:8" ht="13.5">
      <c r="A3" s="15"/>
      <c r="B3" s="15" t="s">
        <v>0</v>
      </c>
      <c r="C3" s="15" t="s">
        <v>1</v>
      </c>
      <c r="D3" s="15" t="s">
        <v>221</v>
      </c>
      <c r="E3" s="15" t="s">
        <v>2</v>
      </c>
      <c r="F3" s="15" t="s">
        <v>3</v>
      </c>
      <c r="G3" s="15" t="s">
        <v>4</v>
      </c>
      <c r="H3" s="16" t="s">
        <v>276</v>
      </c>
    </row>
    <row r="4" spans="1:8" ht="13.5">
      <c r="A4" s="15">
        <v>1</v>
      </c>
      <c r="B4" s="17" t="s">
        <v>277</v>
      </c>
      <c r="C4" s="15" t="s">
        <v>23</v>
      </c>
      <c r="D4" s="15" t="s">
        <v>5</v>
      </c>
      <c r="E4" s="18">
        <v>0</v>
      </c>
      <c r="F4" s="18">
        <v>0</v>
      </c>
      <c r="G4" s="17" t="s">
        <v>278</v>
      </c>
      <c r="H4" s="17" t="s">
        <v>279</v>
      </c>
    </row>
    <row r="5" spans="1:8" ht="13.5">
      <c r="A5" s="15">
        <f>A4+1</f>
        <v>2</v>
      </c>
      <c r="B5" s="17" t="s">
        <v>60</v>
      </c>
      <c r="C5" s="15" t="s">
        <v>6</v>
      </c>
      <c r="D5" s="15" t="s">
        <v>7</v>
      </c>
      <c r="E5" s="18">
        <v>0.3</v>
      </c>
      <c r="F5" s="18">
        <f aca="true" t="shared" si="0" ref="F5:F68">SUM(F4+E5)</f>
        <v>0.3</v>
      </c>
      <c r="G5" s="19"/>
      <c r="H5" s="19"/>
    </row>
    <row r="6" spans="1:8" ht="13.5">
      <c r="A6" s="15">
        <f aca="true" t="shared" si="1" ref="A6:A69">A5+1</f>
        <v>3</v>
      </c>
      <c r="B6" s="17" t="s">
        <v>60</v>
      </c>
      <c r="C6" s="15" t="s">
        <v>6</v>
      </c>
      <c r="D6" s="15" t="s">
        <v>7</v>
      </c>
      <c r="E6" s="18">
        <v>0.1</v>
      </c>
      <c r="F6" s="18">
        <f t="shared" si="0"/>
        <v>0.4</v>
      </c>
      <c r="G6" s="19"/>
      <c r="H6" s="19"/>
    </row>
    <row r="7" spans="1:8" ht="13.5">
      <c r="A7" s="15">
        <f t="shared" si="1"/>
        <v>4</v>
      </c>
      <c r="B7" s="17" t="s">
        <v>60</v>
      </c>
      <c r="C7" s="15" t="s">
        <v>6</v>
      </c>
      <c r="D7" s="15" t="s">
        <v>9</v>
      </c>
      <c r="E7" s="18">
        <v>1.2</v>
      </c>
      <c r="F7" s="18">
        <f t="shared" si="0"/>
        <v>1.6</v>
      </c>
      <c r="G7" s="20" t="s">
        <v>8</v>
      </c>
      <c r="H7" s="20" t="s">
        <v>8</v>
      </c>
    </row>
    <row r="8" spans="1:8" ht="13.5">
      <c r="A8" s="15">
        <f t="shared" si="1"/>
        <v>5</v>
      </c>
      <c r="B8" s="17" t="s">
        <v>222</v>
      </c>
      <c r="C8" s="15" t="s">
        <v>21</v>
      </c>
      <c r="D8" s="15" t="s">
        <v>9</v>
      </c>
      <c r="E8" s="18">
        <v>7.9</v>
      </c>
      <c r="F8" s="18">
        <f t="shared" si="0"/>
        <v>9.5</v>
      </c>
      <c r="G8" s="19" t="s">
        <v>91</v>
      </c>
      <c r="H8" s="19"/>
    </row>
    <row r="9" spans="1:8" ht="13.5">
      <c r="A9" s="15">
        <f t="shared" si="1"/>
        <v>6</v>
      </c>
      <c r="B9" s="17" t="s">
        <v>223</v>
      </c>
      <c r="C9" s="15" t="s">
        <v>10</v>
      </c>
      <c r="D9" s="15" t="s">
        <v>11</v>
      </c>
      <c r="E9" s="18">
        <v>4.1</v>
      </c>
      <c r="F9" s="18">
        <f t="shared" si="0"/>
        <v>13.6</v>
      </c>
      <c r="G9" s="19" t="s">
        <v>119</v>
      </c>
      <c r="H9" s="19"/>
    </row>
    <row r="10" spans="1:8" ht="13.5">
      <c r="A10" s="15">
        <f t="shared" si="1"/>
        <v>7</v>
      </c>
      <c r="B10" s="17" t="s">
        <v>155</v>
      </c>
      <c r="C10" s="15" t="s">
        <v>156</v>
      </c>
      <c r="D10" s="15" t="s">
        <v>12</v>
      </c>
      <c r="E10" s="18">
        <v>3.2</v>
      </c>
      <c r="F10" s="18">
        <f t="shared" si="0"/>
        <v>16.8</v>
      </c>
      <c r="G10" s="19" t="s">
        <v>92</v>
      </c>
      <c r="H10" s="19"/>
    </row>
    <row r="11" spans="1:8" ht="13.5">
      <c r="A11" s="15">
        <f t="shared" si="1"/>
        <v>8</v>
      </c>
      <c r="B11" s="17" t="s">
        <v>280</v>
      </c>
      <c r="C11" s="15" t="s">
        <v>281</v>
      </c>
      <c r="D11" s="15" t="s">
        <v>282</v>
      </c>
      <c r="E11" s="18">
        <v>2</v>
      </c>
      <c r="F11" s="18">
        <f t="shared" si="0"/>
        <v>18.8</v>
      </c>
      <c r="G11" s="19" t="s">
        <v>93</v>
      </c>
      <c r="H11" s="19"/>
    </row>
    <row r="12" spans="1:8" ht="13.5">
      <c r="A12" s="15">
        <f t="shared" si="1"/>
        <v>9</v>
      </c>
      <c r="B12" s="17" t="s">
        <v>283</v>
      </c>
      <c r="C12" s="15" t="s">
        <v>281</v>
      </c>
      <c r="D12" s="15" t="s">
        <v>13</v>
      </c>
      <c r="E12" s="18">
        <v>1.6</v>
      </c>
      <c r="F12" s="18">
        <f t="shared" si="0"/>
        <v>20.400000000000002</v>
      </c>
      <c r="G12" s="19" t="s">
        <v>94</v>
      </c>
      <c r="H12" s="19"/>
    </row>
    <row r="13" spans="1:8" ht="13.5">
      <c r="A13" s="15">
        <f t="shared" si="1"/>
        <v>10</v>
      </c>
      <c r="B13" s="17" t="s">
        <v>224</v>
      </c>
      <c r="C13" s="15" t="s">
        <v>10</v>
      </c>
      <c r="D13" s="15" t="s">
        <v>13</v>
      </c>
      <c r="E13" s="18">
        <v>2.5</v>
      </c>
      <c r="F13" s="18">
        <f t="shared" si="0"/>
        <v>22.900000000000002</v>
      </c>
      <c r="G13" s="19" t="s">
        <v>95</v>
      </c>
      <c r="H13" s="19"/>
    </row>
    <row r="14" spans="1:8" ht="13.5">
      <c r="A14" s="15">
        <f t="shared" si="1"/>
        <v>11</v>
      </c>
      <c r="B14" s="17" t="s">
        <v>225</v>
      </c>
      <c r="C14" s="15" t="s">
        <v>157</v>
      </c>
      <c r="D14" s="15" t="s">
        <v>14</v>
      </c>
      <c r="E14" s="18">
        <v>2.2</v>
      </c>
      <c r="F14" s="18">
        <f t="shared" si="0"/>
        <v>25.1</v>
      </c>
      <c r="G14" s="19" t="s">
        <v>93</v>
      </c>
      <c r="H14" s="19"/>
    </row>
    <row r="15" spans="1:8" ht="13.5">
      <c r="A15" s="15">
        <f t="shared" si="1"/>
        <v>12</v>
      </c>
      <c r="B15" s="17" t="s">
        <v>15</v>
      </c>
      <c r="C15" s="15" t="s">
        <v>10</v>
      </c>
      <c r="D15" s="15" t="s">
        <v>16</v>
      </c>
      <c r="E15" s="18">
        <v>1.5</v>
      </c>
      <c r="F15" s="18">
        <f t="shared" si="0"/>
        <v>26.6</v>
      </c>
      <c r="G15" s="19" t="s">
        <v>96</v>
      </c>
      <c r="H15" s="19"/>
    </row>
    <row r="16" spans="1:8" ht="13.5">
      <c r="A16" s="15">
        <f t="shared" si="1"/>
        <v>13</v>
      </c>
      <c r="B16" s="17" t="s">
        <v>17</v>
      </c>
      <c r="C16" s="15" t="s">
        <v>158</v>
      </c>
      <c r="D16" s="15" t="s">
        <v>41</v>
      </c>
      <c r="E16" s="18">
        <v>0.3</v>
      </c>
      <c r="F16" s="18">
        <f t="shared" si="0"/>
        <v>26.900000000000002</v>
      </c>
      <c r="G16" s="17"/>
      <c r="H16" s="17"/>
    </row>
    <row r="17" spans="1:8" ht="13.5">
      <c r="A17" s="15">
        <f t="shared" si="1"/>
        <v>14</v>
      </c>
      <c r="B17" s="21" t="s">
        <v>117</v>
      </c>
      <c r="C17" s="15" t="s">
        <v>157</v>
      </c>
      <c r="D17" s="15" t="s">
        <v>159</v>
      </c>
      <c r="E17" s="18">
        <v>18.2</v>
      </c>
      <c r="F17" s="18">
        <f t="shared" si="0"/>
        <v>45.1</v>
      </c>
      <c r="G17" s="19" t="s">
        <v>139</v>
      </c>
      <c r="H17" s="19"/>
    </row>
    <row r="18" spans="1:8" ht="13.5">
      <c r="A18" s="15">
        <f t="shared" si="1"/>
        <v>15</v>
      </c>
      <c r="B18" s="21" t="s">
        <v>226</v>
      </c>
      <c r="C18" s="15" t="s">
        <v>160</v>
      </c>
      <c r="D18" s="15" t="s">
        <v>161</v>
      </c>
      <c r="E18" s="18">
        <v>3.4</v>
      </c>
      <c r="F18" s="18">
        <f t="shared" si="0"/>
        <v>48.5</v>
      </c>
      <c r="G18" s="19" t="s">
        <v>139</v>
      </c>
      <c r="H18" s="19"/>
    </row>
    <row r="19" spans="1:8" ht="13.5">
      <c r="A19" s="15">
        <f t="shared" si="1"/>
        <v>16</v>
      </c>
      <c r="B19" s="17" t="s">
        <v>227</v>
      </c>
      <c r="C19" s="15" t="s">
        <v>18</v>
      </c>
      <c r="D19" s="15" t="s">
        <v>24</v>
      </c>
      <c r="E19" s="18">
        <v>18.3</v>
      </c>
      <c r="F19" s="18">
        <f t="shared" si="0"/>
        <v>66.8</v>
      </c>
      <c r="G19" s="17" t="s">
        <v>58</v>
      </c>
      <c r="H19" s="17"/>
    </row>
    <row r="20" spans="1:8" ht="13.5">
      <c r="A20" s="15">
        <f t="shared" si="1"/>
        <v>17</v>
      </c>
      <c r="B20" s="17" t="s">
        <v>228</v>
      </c>
      <c r="C20" s="15" t="s">
        <v>18</v>
      </c>
      <c r="D20" s="15" t="s">
        <v>124</v>
      </c>
      <c r="E20" s="18">
        <v>1.5</v>
      </c>
      <c r="F20" s="18">
        <f t="shared" si="0"/>
        <v>68.3</v>
      </c>
      <c r="G20" s="19" t="s">
        <v>128</v>
      </c>
      <c r="H20" s="19"/>
    </row>
    <row r="21" spans="1:8" ht="13.5">
      <c r="A21" s="15">
        <f t="shared" si="1"/>
        <v>18</v>
      </c>
      <c r="B21" s="17" t="s">
        <v>15</v>
      </c>
      <c r="C21" s="15" t="s">
        <v>6</v>
      </c>
      <c r="D21" s="15" t="s">
        <v>125</v>
      </c>
      <c r="E21" s="18">
        <v>2.6</v>
      </c>
      <c r="F21" s="18">
        <f t="shared" si="0"/>
        <v>70.89999999999999</v>
      </c>
      <c r="G21" s="19" t="s">
        <v>129</v>
      </c>
      <c r="H21" s="19"/>
    </row>
    <row r="22" spans="1:8" ht="13.5">
      <c r="A22" s="15">
        <f t="shared" si="1"/>
        <v>19</v>
      </c>
      <c r="B22" s="17" t="s">
        <v>19</v>
      </c>
      <c r="C22" s="15" t="s">
        <v>18</v>
      </c>
      <c r="D22" s="15" t="s">
        <v>126</v>
      </c>
      <c r="E22" s="18">
        <v>2.7</v>
      </c>
      <c r="F22" s="18">
        <f t="shared" si="0"/>
        <v>73.6</v>
      </c>
      <c r="G22" s="19" t="s">
        <v>130</v>
      </c>
      <c r="H22" s="19"/>
    </row>
    <row r="23" spans="1:8" ht="13.5">
      <c r="A23" s="15">
        <f t="shared" si="1"/>
        <v>20</v>
      </c>
      <c r="B23" s="17" t="s">
        <v>162</v>
      </c>
      <c r="C23" s="15" t="s">
        <v>6</v>
      </c>
      <c r="D23" s="15" t="s">
        <v>127</v>
      </c>
      <c r="E23" s="18">
        <v>1</v>
      </c>
      <c r="F23" s="18">
        <f t="shared" si="0"/>
        <v>74.6</v>
      </c>
      <c r="G23" s="19" t="s">
        <v>131</v>
      </c>
      <c r="H23" s="19"/>
    </row>
    <row r="24" spans="1:8" ht="13.5">
      <c r="A24" s="15">
        <f t="shared" si="1"/>
        <v>21</v>
      </c>
      <c r="B24" s="21" t="s">
        <v>40</v>
      </c>
      <c r="C24" s="15" t="s">
        <v>18</v>
      </c>
      <c r="D24" s="15" t="s">
        <v>25</v>
      </c>
      <c r="E24" s="18">
        <v>4.5</v>
      </c>
      <c r="F24" s="18">
        <f t="shared" si="0"/>
        <v>79.1</v>
      </c>
      <c r="G24" s="21" t="s">
        <v>97</v>
      </c>
      <c r="H24" s="21"/>
    </row>
    <row r="25" spans="1:8" ht="13.5">
      <c r="A25" s="15">
        <f t="shared" si="1"/>
        <v>22</v>
      </c>
      <c r="B25" s="17" t="s">
        <v>229</v>
      </c>
      <c r="C25" s="15" t="s">
        <v>6</v>
      </c>
      <c r="D25" s="15" t="s">
        <v>26</v>
      </c>
      <c r="E25" s="18">
        <v>1.5</v>
      </c>
      <c r="F25" s="18">
        <f t="shared" si="0"/>
        <v>80.6</v>
      </c>
      <c r="G25" s="21" t="s">
        <v>98</v>
      </c>
      <c r="H25" s="21"/>
    </row>
    <row r="26" spans="1:8" ht="13.5">
      <c r="A26" s="22">
        <f t="shared" si="1"/>
        <v>23</v>
      </c>
      <c r="B26" s="23" t="s">
        <v>230</v>
      </c>
      <c r="C26" s="22" t="s">
        <v>163</v>
      </c>
      <c r="D26" s="22" t="s">
        <v>26</v>
      </c>
      <c r="E26" s="24">
        <v>0.5</v>
      </c>
      <c r="F26" s="24">
        <f t="shared" si="0"/>
        <v>81.1</v>
      </c>
      <c r="G26" s="23" t="s">
        <v>164</v>
      </c>
      <c r="H26" s="23" t="s">
        <v>284</v>
      </c>
    </row>
    <row r="27" spans="1:8" ht="13.5">
      <c r="A27" s="15">
        <f t="shared" si="1"/>
        <v>24</v>
      </c>
      <c r="B27" s="17" t="s">
        <v>165</v>
      </c>
      <c r="C27" s="15" t="s">
        <v>23</v>
      </c>
      <c r="D27" s="15" t="s">
        <v>166</v>
      </c>
      <c r="E27" s="18">
        <v>3.8</v>
      </c>
      <c r="F27" s="18">
        <f t="shared" si="0"/>
        <v>84.89999999999999</v>
      </c>
      <c r="G27" s="19" t="s">
        <v>99</v>
      </c>
      <c r="H27" s="19"/>
    </row>
    <row r="28" spans="1:8" ht="13.5">
      <c r="A28" s="15">
        <f t="shared" si="1"/>
        <v>25</v>
      </c>
      <c r="B28" s="17" t="s">
        <v>231</v>
      </c>
      <c r="C28" s="15" t="s">
        <v>6</v>
      </c>
      <c r="D28" s="15" t="s">
        <v>28</v>
      </c>
      <c r="E28" s="18">
        <v>23.4</v>
      </c>
      <c r="F28" s="18">
        <f t="shared" si="0"/>
        <v>108.29999999999998</v>
      </c>
      <c r="G28" s="19" t="s">
        <v>217</v>
      </c>
      <c r="H28" s="19"/>
    </row>
    <row r="29" spans="1:8" ht="13.5">
      <c r="A29" s="15">
        <f t="shared" si="1"/>
        <v>26</v>
      </c>
      <c r="B29" s="17" t="s">
        <v>285</v>
      </c>
      <c r="C29" s="15" t="s">
        <v>6</v>
      </c>
      <c r="D29" s="15" t="s">
        <v>7</v>
      </c>
      <c r="E29" s="18">
        <v>8.8</v>
      </c>
      <c r="F29" s="18">
        <f t="shared" si="0"/>
        <v>117.09999999999998</v>
      </c>
      <c r="G29" s="19"/>
      <c r="H29" s="19"/>
    </row>
    <row r="30" spans="1:8" ht="13.5">
      <c r="A30" s="15">
        <f t="shared" si="1"/>
        <v>27</v>
      </c>
      <c r="B30" s="17" t="s">
        <v>232</v>
      </c>
      <c r="C30" s="15" t="s">
        <v>18</v>
      </c>
      <c r="D30" s="15" t="s">
        <v>233</v>
      </c>
      <c r="E30" s="18">
        <v>0.8</v>
      </c>
      <c r="F30" s="18">
        <f t="shared" si="0"/>
        <v>117.89999999999998</v>
      </c>
      <c r="G30" s="19"/>
      <c r="H30" s="19"/>
    </row>
    <row r="31" spans="1:8" ht="13.5">
      <c r="A31" s="15">
        <f t="shared" si="1"/>
        <v>28</v>
      </c>
      <c r="B31" s="21" t="s">
        <v>60</v>
      </c>
      <c r="C31" s="15" t="s">
        <v>10</v>
      </c>
      <c r="D31" s="15" t="s">
        <v>42</v>
      </c>
      <c r="E31" s="18">
        <v>14.1</v>
      </c>
      <c r="F31" s="18">
        <f t="shared" si="0"/>
        <v>131.99999999999997</v>
      </c>
      <c r="G31" s="19" t="s">
        <v>120</v>
      </c>
      <c r="H31" s="19"/>
    </row>
    <row r="32" spans="1:8" ht="13.5">
      <c r="A32" s="15">
        <f t="shared" si="1"/>
        <v>29</v>
      </c>
      <c r="B32" s="21" t="s">
        <v>211</v>
      </c>
      <c r="C32" s="15" t="s">
        <v>77</v>
      </c>
      <c r="D32" s="15" t="s">
        <v>29</v>
      </c>
      <c r="E32" s="18">
        <v>2.1</v>
      </c>
      <c r="F32" s="18">
        <f t="shared" si="0"/>
        <v>134.09999999999997</v>
      </c>
      <c r="G32" s="19" t="s">
        <v>115</v>
      </c>
      <c r="H32" s="19"/>
    </row>
    <row r="33" spans="1:8" ht="13.5">
      <c r="A33" s="15">
        <f t="shared" si="1"/>
        <v>30</v>
      </c>
      <c r="B33" s="21" t="s">
        <v>60</v>
      </c>
      <c r="C33" s="15" t="s">
        <v>160</v>
      </c>
      <c r="D33" s="15" t="s">
        <v>43</v>
      </c>
      <c r="E33" s="18">
        <v>1.8</v>
      </c>
      <c r="F33" s="18">
        <f t="shared" si="0"/>
        <v>135.89999999999998</v>
      </c>
      <c r="G33" s="19" t="s">
        <v>115</v>
      </c>
      <c r="H33" s="19"/>
    </row>
    <row r="34" spans="1:8" ht="13.5">
      <c r="A34" s="15">
        <f t="shared" si="1"/>
        <v>31</v>
      </c>
      <c r="B34" s="21" t="s">
        <v>234</v>
      </c>
      <c r="C34" s="15" t="s">
        <v>10</v>
      </c>
      <c r="D34" s="15" t="s">
        <v>88</v>
      </c>
      <c r="E34" s="18">
        <v>0.2</v>
      </c>
      <c r="F34" s="18">
        <f t="shared" si="0"/>
        <v>136.09999999999997</v>
      </c>
      <c r="G34" s="19" t="s">
        <v>100</v>
      </c>
      <c r="H34" s="19"/>
    </row>
    <row r="35" spans="1:8" ht="13.5">
      <c r="A35" s="15">
        <f t="shared" si="1"/>
        <v>32</v>
      </c>
      <c r="B35" s="21" t="s">
        <v>60</v>
      </c>
      <c r="C35" s="15" t="s">
        <v>160</v>
      </c>
      <c r="D35" s="15" t="s">
        <v>44</v>
      </c>
      <c r="E35" s="18">
        <v>1.4</v>
      </c>
      <c r="F35" s="18">
        <f t="shared" si="0"/>
        <v>137.49999999999997</v>
      </c>
      <c r="G35" s="19" t="s">
        <v>101</v>
      </c>
      <c r="H35" s="19"/>
    </row>
    <row r="36" spans="1:8" ht="13.5">
      <c r="A36" s="15">
        <f t="shared" si="1"/>
        <v>33</v>
      </c>
      <c r="B36" s="17" t="s">
        <v>235</v>
      </c>
      <c r="C36" s="15" t="s">
        <v>18</v>
      </c>
      <c r="D36" s="15" t="s">
        <v>29</v>
      </c>
      <c r="E36" s="18">
        <v>0.1</v>
      </c>
      <c r="F36" s="18">
        <f t="shared" si="0"/>
        <v>137.59999999999997</v>
      </c>
      <c r="G36" s="19" t="s">
        <v>102</v>
      </c>
      <c r="H36" s="19"/>
    </row>
    <row r="37" spans="1:8" ht="13.5">
      <c r="A37" s="15">
        <f t="shared" si="1"/>
        <v>34</v>
      </c>
      <c r="B37" s="17" t="s">
        <v>236</v>
      </c>
      <c r="C37" s="15" t="s">
        <v>167</v>
      </c>
      <c r="D37" s="15" t="s">
        <v>30</v>
      </c>
      <c r="E37" s="18">
        <v>8.7</v>
      </c>
      <c r="F37" s="18">
        <f t="shared" si="0"/>
        <v>146.29999999999995</v>
      </c>
      <c r="G37" s="19" t="s">
        <v>103</v>
      </c>
      <c r="H37" s="19"/>
    </row>
    <row r="38" spans="1:8" ht="13.5">
      <c r="A38" s="15">
        <f t="shared" si="1"/>
        <v>35</v>
      </c>
      <c r="B38" s="21" t="s">
        <v>237</v>
      </c>
      <c r="C38" s="15" t="s">
        <v>10</v>
      </c>
      <c r="D38" s="15" t="s">
        <v>31</v>
      </c>
      <c r="E38" s="18">
        <v>5.3</v>
      </c>
      <c r="F38" s="18">
        <f t="shared" si="0"/>
        <v>151.59999999999997</v>
      </c>
      <c r="G38" s="19" t="s">
        <v>103</v>
      </c>
      <c r="H38" s="19"/>
    </row>
    <row r="39" spans="1:8" ht="13.5">
      <c r="A39" s="22">
        <f t="shared" si="1"/>
        <v>36</v>
      </c>
      <c r="B39" s="25" t="s">
        <v>238</v>
      </c>
      <c r="C39" s="22" t="s">
        <v>168</v>
      </c>
      <c r="D39" s="22" t="s">
        <v>31</v>
      </c>
      <c r="E39" s="24">
        <v>0.9</v>
      </c>
      <c r="F39" s="24">
        <f t="shared" si="0"/>
        <v>152.49999999999997</v>
      </c>
      <c r="G39" s="26" t="s">
        <v>239</v>
      </c>
      <c r="H39" s="26" t="s">
        <v>315</v>
      </c>
    </row>
    <row r="40" spans="1:8" ht="13.5">
      <c r="A40" s="15">
        <f t="shared" si="1"/>
        <v>37</v>
      </c>
      <c r="B40" s="17" t="s">
        <v>286</v>
      </c>
      <c r="C40" s="15" t="s">
        <v>10</v>
      </c>
      <c r="D40" s="15" t="s">
        <v>169</v>
      </c>
      <c r="E40" s="18">
        <v>8.4</v>
      </c>
      <c r="F40" s="18">
        <f t="shared" si="0"/>
        <v>160.89999999999998</v>
      </c>
      <c r="G40" s="19" t="s">
        <v>104</v>
      </c>
      <c r="H40" s="19"/>
    </row>
    <row r="41" spans="1:8" ht="13.5">
      <c r="A41" s="15">
        <f t="shared" si="1"/>
        <v>38</v>
      </c>
      <c r="B41" s="17" t="s">
        <v>240</v>
      </c>
      <c r="C41" s="15" t="s">
        <v>10</v>
      </c>
      <c r="D41" s="15" t="s">
        <v>169</v>
      </c>
      <c r="E41" s="18">
        <v>0.4</v>
      </c>
      <c r="F41" s="18">
        <f t="shared" si="0"/>
        <v>161.29999999999998</v>
      </c>
      <c r="G41" s="19" t="s">
        <v>104</v>
      </c>
      <c r="H41" s="19"/>
    </row>
    <row r="42" spans="1:8" ht="13.5">
      <c r="A42" s="15">
        <f t="shared" si="1"/>
        <v>39</v>
      </c>
      <c r="B42" s="17" t="s">
        <v>170</v>
      </c>
      <c r="C42" s="15" t="s">
        <v>23</v>
      </c>
      <c r="D42" s="15" t="s">
        <v>214</v>
      </c>
      <c r="E42" s="18">
        <v>4.4</v>
      </c>
      <c r="F42" s="18">
        <f t="shared" si="0"/>
        <v>165.7</v>
      </c>
      <c r="G42" s="19" t="s">
        <v>213</v>
      </c>
      <c r="H42" s="19"/>
    </row>
    <row r="43" spans="1:8" ht="13.5">
      <c r="A43" s="15">
        <f t="shared" si="1"/>
        <v>40</v>
      </c>
      <c r="B43" s="21" t="s">
        <v>106</v>
      </c>
      <c r="C43" s="15" t="s">
        <v>160</v>
      </c>
      <c r="D43" s="15" t="s">
        <v>45</v>
      </c>
      <c r="E43" s="18">
        <v>6.7</v>
      </c>
      <c r="F43" s="18">
        <f t="shared" si="0"/>
        <v>172.39999999999998</v>
      </c>
      <c r="G43" s="19" t="s">
        <v>105</v>
      </c>
      <c r="H43" s="19"/>
    </row>
    <row r="44" spans="1:8" ht="13.5">
      <c r="A44" s="15">
        <f t="shared" si="1"/>
        <v>41</v>
      </c>
      <c r="B44" s="17" t="s">
        <v>241</v>
      </c>
      <c r="C44" s="15" t="s">
        <v>10</v>
      </c>
      <c r="D44" s="15" t="s">
        <v>32</v>
      </c>
      <c r="E44" s="18">
        <v>4.2</v>
      </c>
      <c r="F44" s="18">
        <f t="shared" si="0"/>
        <v>176.59999999999997</v>
      </c>
      <c r="G44" s="19" t="s">
        <v>107</v>
      </c>
      <c r="H44" s="19"/>
    </row>
    <row r="45" spans="1:8" ht="13.5">
      <c r="A45" s="15">
        <f t="shared" si="1"/>
        <v>42</v>
      </c>
      <c r="B45" s="21" t="s">
        <v>173</v>
      </c>
      <c r="C45" s="15" t="s">
        <v>158</v>
      </c>
      <c r="D45" s="15" t="s">
        <v>32</v>
      </c>
      <c r="E45" s="18">
        <v>31.3</v>
      </c>
      <c r="F45" s="18">
        <f t="shared" si="0"/>
        <v>207.89999999999998</v>
      </c>
      <c r="G45" s="19" t="s">
        <v>116</v>
      </c>
      <c r="H45" s="19"/>
    </row>
    <row r="46" spans="1:8" ht="13.5">
      <c r="A46" s="15">
        <f t="shared" si="1"/>
        <v>43</v>
      </c>
      <c r="B46" s="21" t="s">
        <v>171</v>
      </c>
      <c r="C46" s="15" t="s">
        <v>10</v>
      </c>
      <c r="D46" s="15" t="s">
        <v>32</v>
      </c>
      <c r="E46" s="18">
        <v>7.6</v>
      </c>
      <c r="F46" s="18">
        <f t="shared" si="0"/>
        <v>215.49999999999997</v>
      </c>
      <c r="G46" s="19" t="s">
        <v>108</v>
      </c>
      <c r="H46" s="19"/>
    </row>
    <row r="47" spans="1:8" ht="13.5">
      <c r="A47" s="15">
        <f t="shared" si="1"/>
        <v>44</v>
      </c>
      <c r="B47" s="21" t="s">
        <v>141</v>
      </c>
      <c r="C47" s="15" t="s">
        <v>10</v>
      </c>
      <c r="D47" s="15" t="s">
        <v>46</v>
      </c>
      <c r="E47" s="18">
        <v>2.5</v>
      </c>
      <c r="F47" s="18">
        <f t="shared" si="0"/>
        <v>217.99999999999997</v>
      </c>
      <c r="G47" s="19" t="s">
        <v>142</v>
      </c>
      <c r="H47" s="19"/>
    </row>
    <row r="48" spans="1:8" ht="13.5">
      <c r="A48" s="15">
        <f t="shared" si="1"/>
        <v>45</v>
      </c>
      <c r="B48" s="21" t="s">
        <v>287</v>
      </c>
      <c r="C48" s="15" t="s">
        <v>172</v>
      </c>
      <c r="D48" s="15" t="s">
        <v>47</v>
      </c>
      <c r="E48" s="18">
        <v>0.2</v>
      </c>
      <c r="F48" s="18">
        <f t="shared" si="0"/>
        <v>218.19999999999996</v>
      </c>
      <c r="G48" s="19" t="s">
        <v>72</v>
      </c>
      <c r="H48" s="19"/>
    </row>
    <row r="49" spans="1:8" ht="13.5">
      <c r="A49" s="15">
        <f t="shared" si="1"/>
        <v>46</v>
      </c>
      <c r="B49" s="21" t="s">
        <v>173</v>
      </c>
      <c r="C49" s="15" t="s">
        <v>158</v>
      </c>
      <c r="D49" s="15" t="s">
        <v>47</v>
      </c>
      <c r="E49" s="18">
        <v>2</v>
      </c>
      <c r="F49" s="18">
        <f t="shared" si="0"/>
        <v>220.19999999999996</v>
      </c>
      <c r="G49" s="19" t="s">
        <v>174</v>
      </c>
      <c r="H49" s="19"/>
    </row>
    <row r="50" spans="1:8" ht="13.5">
      <c r="A50" s="15">
        <f t="shared" si="1"/>
        <v>47</v>
      </c>
      <c r="B50" s="21" t="s">
        <v>60</v>
      </c>
      <c r="C50" s="15" t="s">
        <v>160</v>
      </c>
      <c r="D50" s="15" t="s">
        <v>48</v>
      </c>
      <c r="E50" s="18">
        <v>4.5</v>
      </c>
      <c r="F50" s="18">
        <f t="shared" si="0"/>
        <v>224.69999999999996</v>
      </c>
      <c r="G50" s="19" t="s">
        <v>109</v>
      </c>
      <c r="H50" s="19"/>
    </row>
    <row r="51" spans="1:8" ht="13.5">
      <c r="A51" s="22">
        <f t="shared" si="1"/>
        <v>48</v>
      </c>
      <c r="B51" s="27" t="s">
        <v>175</v>
      </c>
      <c r="C51" s="22" t="s">
        <v>20</v>
      </c>
      <c r="D51" s="22" t="s">
        <v>48</v>
      </c>
      <c r="E51" s="24">
        <v>0.7</v>
      </c>
      <c r="F51" s="24">
        <f t="shared" si="0"/>
        <v>225.39999999999995</v>
      </c>
      <c r="G51" s="26" t="s">
        <v>242</v>
      </c>
      <c r="H51" s="26" t="s">
        <v>316</v>
      </c>
    </row>
    <row r="52" spans="1:8" ht="13.5">
      <c r="A52" s="15">
        <f t="shared" si="1"/>
        <v>49</v>
      </c>
      <c r="B52" s="17" t="s">
        <v>243</v>
      </c>
      <c r="C52" s="15" t="s">
        <v>10</v>
      </c>
      <c r="D52" s="15" t="s">
        <v>88</v>
      </c>
      <c r="E52" s="18">
        <v>0.2</v>
      </c>
      <c r="F52" s="18">
        <f t="shared" si="0"/>
        <v>225.59999999999994</v>
      </c>
      <c r="G52" s="19" t="s">
        <v>110</v>
      </c>
      <c r="H52" s="19"/>
    </row>
    <row r="53" spans="1:8" ht="13.5">
      <c r="A53" s="15">
        <f t="shared" si="1"/>
        <v>50</v>
      </c>
      <c r="B53" s="17" t="s">
        <v>244</v>
      </c>
      <c r="C53" s="15" t="s">
        <v>10</v>
      </c>
      <c r="D53" s="15" t="s">
        <v>47</v>
      </c>
      <c r="E53" s="18">
        <v>2</v>
      </c>
      <c r="F53" s="18">
        <f t="shared" si="0"/>
        <v>227.59999999999994</v>
      </c>
      <c r="G53" s="28" t="s">
        <v>220</v>
      </c>
      <c r="H53" s="28"/>
    </row>
    <row r="54" spans="1:8" ht="13.5">
      <c r="A54" s="15">
        <f t="shared" si="1"/>
        <v>51</v>
      </c>
      <c r="B54" s="21" t="s">
        <v>60</v>
      </c>
      <c r="C54" s="15" t="s">
        <v>10</v>
      </c>
      <c r="D54" s="15" t="s">
        <v>49</v>
      </c>
      <c r="E54" s="18">
        <v>12.3</v>
      </c>
      <c r="F54" s="18">
        <f t="shared" si="0"/>
        <v>239.89999999999995</v>
      </c>
      <c r="G54" s="19" t="s">
        <v>144</v>
      </c>
      <c r="H54" s="19"/>
    </row>
    <row r="55" spans="1:8" ht="13.5">
      <c r="A55" s="15">
        <f t="shared" si="1"/>
        <v>52</v>
      </c>
      <c r="B55" s="21" t="s">
        <v>245</v>
      </c>
      <c r="C55" s="15" t="s">
        <v>160</v>
      </c>
      <c r="D55" s="15" t="s">
        <v>47</v>
      </c>
      <c r="E55" s="18">
        <v>13</v>
      </c>
      <c r="F55" s="18">
        <f t="shared" si="0"/>
        <v>252.89999999999995</v>
      </c>
      <c r="G55" s="19" t="s">
        <v>111</v>
      </c>
      <c r="H55" s="19"/>
    </row>
    <row r="56" spans="1:8" ht="13.5">
      <c r="A56" s="15">
        <f t="shared" si="1"/>
        <v>53</v>
      </c>
      <c r="B56" s="21" t="s">
        <v>288</v>
      </c>
      <c r="C56" s="15" t="s">
        <v>10</v>
      </c>
      <c r="D56" s="15" t="s">
        <v>26</v>
      </c>
      <c r="E56" s="18">
        <v>19.1</v>
      </c>
      <c r="F56" s="18">
        <f t="shared" si="0"/>
        <v>271.99999999999994</v>
      </c>
      <c r="G56" s="19" t="s">
        <v>112</v>
      </c>
      <c r="H56" s="19"/>
    </row>
    <row r="57" spans="1:8" ht="13.5">
      <c r="A57" s="15">
        <f t="shared" si="1"/>
        <v>54</v>
      </c>
      <c r="B57" s="21" t="s">
        <v>176</v>
      </c>
      <c r="C57" s="15" t="s">
        <v>177</v>
      </c>
      <c r="D57" s="15" t="s">
        <v>33</v>
      </c>
      <c r="E57" s="18">
        <v>2.2</v>
      </c>
      <c r="F57" s="18">
        <f t="shared" si="0"/>
        <v>274.19999999999993</v>
      </c>
      <c r="G57" s="19"/>
      <c r="H57" s="19"/>
    </row>
    <row r="58" spans="1:8" ht="13.5">
      <c r="A58" s="15">
        <f t="shared" si="1"/>
        <v>55</v>
      </c>
      <c r="B58" s="21" t="s">
        <v>289</v>
      </c>
      <c r="C58" s="15" t="s">
        <v>177</v>
      </c>
      <c r="D58" s="15" t="s">
        <v>33</v>
      </c>
      <c r="E58" s="18">
        <v>0.7</v>
      </c>
      <c r="F58" s="18">
        <f t="shared" si="0"/>
        <v>274.8999999999999</v>
      </c>
      <c r="G58" s="19" t="s">
        <v>113</v>
      </c>
      <c r="H58" s="19"/>
    </row>
    <row r="59" spans="1:8" ht="13.5">
      <c r="A59" s="15">
        <f t="shared" si="1"/>
        <v>56</v>
      </c>
      <c r="B59" s="21" t="s">
        <v>60</v>
      </c>
      <c r="C59" s="15" t="s">
        <v>160</v>
      </c>
      <c r="D59" s="15" t="s">
        <v>50</v>
      </c>
      <c r="E59" s="18">
        <v>0.6</v>
      </c>
      <c r="F59" s="18">
        <f t="shared" si="0"/>
        <v>275.49999999999994</v>
      </c>
      <c r="G59" s="19"/>
      <c r="H59" s="19"/>
    </row>
    <row r="60" spans="1:8" ht="13.5">
      <c r="A60" s="15">
        <f t="shared" si="1"/>
        <v>57</v>
      </c>
      <c r="B60" s="17" t="s">
        <v>246</v>
      </c>
      <c r="C60" s="15" t="s">
        <v>10</v>
      </c>
      <c r="D60" s="15" t="s">
        <v>34</v>
      </c>
      <c r="E60" s="18">
        <v>0.4</v>
      </c>
      <c r="F60" s="18">
        <f t="shared" si="0"/>
        <v>275.8999999999999</v>
      </c>
      <c r="G60" s="19" t="s">
        <v>149</v>
      </c>
      <c r="H60" s="19"/>
    </row>
    <row r="61" spans="1:8" ht="13.5">
      <c r="A61" s="15">
        <f t="shared" si="1"/>
        <v>58</v>
      </c>
      <c r="B61" s="21" t="s">
        <v>106</v>
      </c>
      <c r="C61" s="15" t="s">
        <v>10</v>
      </c>
      <c r="D61" s="15" t="s">
        <v>35</v>
      </c>
      <c r="E61" s="18">
        <v>1.3</v>
      </c>
      <c r="F61" s="18">
        <f t="shared" si="0"/>
        <v>277.19999999999993</v>
      </c>
      <c r="G61" s="19" t="s">
        <v>178</v>
      </c>
      <c r="H61" s="19"/>
    </row>
    <row r="62" spans="1:8" ht="13.5">
      <c r="A62" s="39">
        <f t="shared" si="1"/>
        <v>59</v>
      </c>
      <c r="B62" s="40" t="s">
        <v>308</v>
      </c>
      <c r="C62" s="15" t="s">
        <v>179</v>
      </c>
      <c r="D62" s="15" t="s">
        <v>35</v>
      </c>
      <c r="E62" s="18">
        <v>8.8</v>
      </c>
      <c r="F62" s="18">
        <f t="shared" si="0"/>
        <v>285.99999999999994</v>
      </c>
      <c r="G62" s="19" t="s">
        <v>143</v>
      </c>
      <c r="H62" s="19"/>
    </row>
    <row r="63" spans="1:8" ht="13.5">
      <c r="A63" s="15">
        <f t="shared" si="1"/>
        <v>60</v>
      </c>
      <c r="B63" s="21" t="s">
        <v>290</v>
      </c>
      <c r="C63" s="15" t="s">
        <v>179</v>
      </c>
      <c r="D63" s="15" t="s">
        <v>51</v>
      </c>
      <c r="E63" s="18">
        <v>0.8</v>
      </c>
      <c r="F63" s="18">
        <f t="shared" si="0"/>
        <v>286.79999999999995</v>
      </c>
      <c r="G63" s="19" t="s">
        <v>180</v>
      </c>
      <c r="H63" s="19"/>
    </row>
    <row r="64" spans="1:8" ht="13.5">
      <c r="A64" s="15">
        <f t="shared" si="1"/>
        <v>61</v>
      </c>
      <c r="B64" s="21" t="s">
        <v>189</v>
      </c>
      <c r="C64" s="15" t="s">
        <v>160</v>
      </c>
      <c r="D64" s="15" t="s">
        <v>247</v>
      </c>
      <c r="E64" s="18">
        <v>3.4</v>
      </c>
      <c r="F64" s="18">
        <f t="shared" si="0"/>
        <v>290.19999999999993</v>
      </c>
      <c r="G64" s="19" t="s">
        <v>181</v>
      </c>
      <c r="H64" s="19"/>
    </row>
    <row r="65" spans="1:8" ht="13.5">
      <c r="A65" s="22">
        <f t="shared" si="1"/>
        <v>62</v>
      </c>
      <c r="B65" s="26" t="s">
        <v>291</v>
      </c>
      <c r="C65" s="22" t="s">
        <v>20</v>
      </c>
      <c r="D65" s="22" t="s">
        <v>88</v>
      </c>
      <c r="E65" s="24">
        <v>2.3</v>
      </c>
      <c r="F65" s="24">
        <f t="shared" si="0"/>
        <v>292.49999999999994</v>
      </c>
      <c r="G65" s="29" t="s">
        <v>248</v>
      </c>
      <c r="H65" s="29" t="s">
        <v>317</v>
      </c>
    </row>
    <row r="66" spans="1:8" ht="13.5">
      <c r="A66" s="15">
        <f t="shared" si="1"/>
        <v>63</v>
      </c>
      <c r="B66" s="21" t="s">
        <v>89</v>
      </c>
      <c r="C66" s="15" t="s">
        <v>6</v>
      </c>
      <c r="D66" s="15" t="s">
        <v>36</v>
      </c>
      <c r="E66" s="18">
        <v>3.9</v>
      </c>
      <c r="F66" s="18">
        <f t="shared" si="0"/>
        <v>296.3999999999999</v>
      </c>
      <c r="G66" s="19" t="s">
        <v>182</v>
      </c>
      <c r="H66" s="19"/>
    </row>
    <row r="67" spans="1:8" ht="13.5">
      <c r="A67" s="15">
        <f t="shared" si="1"/>
        <v>64</v>
      </c>
      <c r="B67" s="21" t="s">
        <v>249</v>
      </c>
      <c r="C67" s="15" t="s">
        <v>18</v>
      </c>
      <c r="D67" s="15" t="s">
        <v>36</v>
      </c>
      <c r="E67" s="18">
        <v>21.8</v>
      </c>
      <c r="F67" s="18">
        <f t="shared" si="0"/>
        <v>318.19999999999993</v>
      </c>
      <c r="G67" s="19" t="s">
        <v>183</v>
      </c>
      <c r="H67" s="19"/>
    </row>
    <row r="68" spans="1:8" ht="13.5">
      <c r="A68" s="15">
        <f t="shared" si="1"/>
        <v>65</v>
      </c>
      <c r="B68" s="21" t="s">
        <v>250</v>
      </c>
      <c r="C68" s="15" t="s">
        <v>6</v>
      </c>
      <c r="D68" s="15" t="s">
        <v>90</v>
      </c>
      <c r="E68" s="18">
        <v>0.6</v>
      </c>
      <c r="F68" s="18">
        <f t="shared" si="0"/>
        <v>318.79999999999995</v>
      </c>
      <c r="G68" s="19"/>
      <c r="H68" s="19"/>
    </row>
    <row r="69" spans="1:8" ht="13.5">
      <c r="A69" s="31">
        <f t="shared" si="1"/>
        <v>66</v>
      </c>
      <c r="B69" s="34" t="s">
        <v>300</v>
      </c>
      <c r="C69" s="15" t="s">
        <v>6</v>
      </c>
      <c r="D69" s="15" t="s">
        <v>37</v>
      </c>
      <c r="E69" s="18">
        <v>3.4</v>
      </c>
      <c r="F69" s="18">
        <f aca="true" t="shared" si="2" ref="F69:F132">SUM(F68+E69)</f>
        <v>322.19999999999993</v>
      </c>
      <c r="G69" s="19" t="s">
        <v>218</v>
      </c>
      <c r="H69" s="19"/>
    </row>
    <row r="70" spans="1:8" ht="13.5">
      <c r="A70" s="15">
        <f aca="true" t="shared" si="3" ref="A70:A83">A69+1</f>
        <v>67</v>
      </c>
      <c r="B70" s="17" t="s">
        <v>60</v>
      </c>
      <c r="C70" s="15" t="s">
        <v>6</v>
      </c>
      <c r="D70" s="15" t="s">
        <v>37</v>
      </c>
      <c r="E70" s="18">
        <v>3.7</v>
      </c>
      <c r="F70" s="18">
        <f t="shared" si="2"/>
        <v>325.8999999999999</v>
      </c>
      <c r="G70" s="19" t="s">
        <v>184</v>
      </c>
      <c r="H70" s="19"/>
    </row>
    <row r="71" spans="1:8" ht="13.5">
      <c r="A71" s="15">
        <f t="shared" si="3"/>
        <v>68</v>
      </c>
      <c r="B71" s="17" t="s">
        <v>60</v>
      </c>
      <c r="C71" s="15" t="s">
        <v>18</v>
      </c>
      <c r="D71" s="15" t="s">
        <v>37</v>
      </c>
      <c r="E71" s="18">
        <v>0.3</v>
      </c>
      <c r="F71" s="18">
        <f t="shared" si="2"/>
        <v>326.19999999999993</v>
      </c>
      <c r="G71" s="19" t="s">
        <v>184</v>
      </c>
      <c r="H71" s="19"/>
    </row>
    <row r="72" spans="1:8" ht="13.5">
      <c r="A72" s="39">
        <f t="shared" si="3"/>
        <v>69</v>
      </c>
      <c r="B72" s="21" t="s">
        <v>251</v>
      </c>
      <c r="C72" s="15" t="s">
        <v>6</v>
      </c>
      <c r="D72" s="39" t="s">
        <v>309</v>
      </c>
      <c r="E72" s="18">
        <v>3.3</v>
      </c>
      <c r="F72" s="18">
        <f t="shared" si="2"/>
        <v>329.49999999999994</v>
      </c>
      <c r="G72" s="19" t="s">
        <v>145</v>
      </c>
      <c r="H72" s="19"/>
    </row>
    <row r="73" spans="1:8" ht="13.5">
      <c r="A73" s="15">
        <f t="shared" si="3"/>
        <v>70</v>
      </c>
      <c r="B73" s="17" t="s">
        <v>292</v>
      </c>
      <c r="C73" s="15" t="s">
        <v>18</v>
      </c>
      <c r="D73" s="15" t="s">
        <v>38</v>
      </c>
      <c r="E73" s="18">
        <v>0.6</v>
      </c>
      <c r="F73" s="18">
        <f t="shared" si="2"/>
        <v>330.09999999999997</v>
      </c>
      <c r="G73" s="28" t="s">
        <v>212</v>
      </c>
      <c r="H73" s="28"/>
    </row>
    <row r="74" spans="1:8" ht="13.5">
      <c r="A74" s="22">
        <f t="shared" si="3"/>
        <v>71</v>
      </c>
      <c r="B74" s="26" t="s">
        <v>252</v>
      </c>
      <c r="C74" s="22" t="s">
        <v>121</v>
      </c>
      <c r="D74" s="22" t="s">
        <v>185</v>
      </c>
      <c r="E74" s="24">
        <v>9.1</v>
      </c>
      <c r="F74" s="24">
        <f t="shared" si="2"/>
        <v>339.2</v>
      </c>
      <c r="G74" s="29" t="s">
        <v>253</v>
      </c>
      <c r="H74" s="29" t="s">
        <v>318</v>
      </c>
    </row>
    <row r="75" spans="1:8" ht="13.5">
      <c r="A75" s="15">
        <f t="shared" si="3"/>
        <v>72</v>
      </c>
      <c r="B75" s="21" t="s">
        <v>122</v>
      </c>
      <c r="C75" s="15" t="s">
        <v>6</v>
      </c>
      <c r="D75" s="15" t="s">
        <v>186</v>
      </c>
      <c r="E75" s="18">
        <v>0.6</v>
      </c>
      <c r="F75" s="18">
        <f t="shared" si="2"/>
        <v>339.8</v>
      </c>
      <c r="G75" s="19" t="s">
        <v>146</v>
      </c>
      <c r="H75" s="19"/>
    </row>
    <row r="76" spans="1:8" ht="13.5">
      <c r="A76" s="15">
        <f t="shared" si="3"/>
        <v>73</v>
      </c>
      <c r="B76" s="21" t="s">
        <v>293</v>
      </c>
      <c r="C76" s="15" t="s">
        <v>18</v>
      </c>
      <c r="D76" s="15" t="s">
        <v>187</v>
      </c>
      <c r="E76" s="18">
        <v>0.3</v>
      </c>
      <c r="F76" s="18">
        <f t="shared" si="2"/>
        <v>340.1</v>
      </c>
      <c r="G76" s="19" t="s">
        <v>147</v>
      </c>
      <c r="H76" s="19"/>
    </row>
    <row r="77" spans="1:8" ht="13.5">
      <c r="A77" s="15">
        <f t="shared" si="3"/>
        <v>74</v>
      </c>
      <c r="B77" s="21" t="s">
        <v>60</v>
      </c>
      <c r="C77" s="15" t="s">
        <v>18</v>
      </c>
      <c r="D77" s="15" t="s">
        <v>39</v>
      </c>
      <c r="E77" s="18">
        <v>0.7</v>
      </c>
      <c r="F77" s="18">
        <f t="shared" si="2"/>
        <v>340.8</v>
      </c>
      <c r="G77" s="19" t="s">
        <v>188</v>
      </c>
      <c r="H77" s="19"/>
    </row>
    <row r="78" spans="1:8" ht="13.5">
      <c r="A78" s="15">
        <f t="shared" si="3"/>
        <v>75</v>
      </c>
      <c r="B78" s="21" t="s">
        <v>189</v>
      </c>
      <c r="C78" s="15" t="s">
        <v>114</v>
      </c>
      <c r="D78" s="15" t="s">
        <v>52</v>
      </c>
      <c r="E78" s="18">
        <v>4.1</v>
      </c>
      <c r="F78" s="18">
        <f t="shared" si="2"/>
        <v>344.90000000000003</v>
      </c>
      <c r="G78" s="3" t="s">
        <v>274</v>
      </c>
      <c r="H78" s="19"/>
    </row>
    <row r="79" spans="1:8" ht="13.5">
      <c r="A79" s="15">
        <f t="shared" si="3"/>
        <v>76</v>
      </c>
      <c r="B79" s="21" t="s">
        <v>254</v>
      </c>
      <c r="C79" s="15" t="s">
        <v>10</v>
      </c>
      <c r="D79" s="15" t="s">
        <v>53</v>
      </c>
      <c r="E79" s="18">
        <v>3.3</v>
      </c>
      <c r="F79" s="18">
        <f t="shared" si="2"/>
        <v>348.20000000000005</v>
      </c>
      <c r="G79" s="19"/>
      <c r="H79" s="19"/>
    </row>
    <row r="80" spans="1:8" ht="13.5">
      <c r="A80" s="31">
        <f t="shared" si="3"/>
        <v>77</v>
      </c>
      <c r="B80" s="34" t="s">
        <v>300</v>
      </c>
      <c r="C80" s="15" t="s">
        <v>22</v>
      </c>
      <c r="D80" s="15" t="s">
        <v>255</v>
      </c>
      <c r="E80" s="18">
        <v>2.1</v>
      </c>
      <c r="F80" s="18">
        <f t="shared" si="2"/>
        <v>350.30000000000007</v>
      </c>
      <c r="G80" s="19" t="s">
        <v>148</v>
      </c>
      <c r="H80" s="19"/>
    </row>
    <row r="81" spans="1:8" ht="13.5">
      <c r="A81" s="15">
        <f t="shared" si="3"/>
        <v>78</v>
      </c>
      <c r="B81" s="21" t="s">
        <v>294</v>
      </c>
      <c r="C81" s="15" t="s">
        <v>22</v>
      </c>
      <c r="D81" s="15" t="s">
        <v>36</v>
      </c>
      <c r="E81" s="18">
        <v>11.9</v>
      </c>
      <c r="F81" s="18">
        <f t="shared" si="2"/>
        <v>362.20000000000005</v>
      </c>
      <c r="G81" s="19" t="s">
        <v>149</v>
      </c>
      <c r="H81" s="19"/>
    </row>
    <row r="82" spans="1:8" ht="13.5">
      <c r="A82" s="15">
        <f t="shared" si="3"/>
        <v>79</v>
      </c>
      <c r="B82" s="21" t="s">
        <v>256</v>
      </c>
      <c r="C82" s="15" t="s">
        <v>10</v>
      </c>
      <c r="D82" s="15" t="s">
        <v>54</v>
      </c>
      <c r="E82" s="18">
        <v>3.4</v>
      </c>
      <c r="F82" s="18">
        <f t="shared" si="2"/>
        <v>365.6</v>
      </c>
      <c r="G82" s="19" t="s">
        <v>190</v>
      </c>
      <c r="H82" s="19"/>
    </row>
    <row r="83" spans="1:8" ht="13.5">
      <c r="A83" s="15">
        <f t="shared" si="3"/>
        <v>80</v>
      </c>
      <c r="B83" s="21" t="s">
        <v>308</v>
      </c>
      <c r="C83" s="15" t="s">
        <v>191</v>
      </c>
      <c r="D83" s="15" t="s">
        <v>54</v>
      </c>
      <c r="E83" s="18">
        <v>4.2</v>
      </c>
      <c r="F83" s="18">
        <f t="shared" si="2"/>
        <v>369.8</v>
      </c>
      <c r="G83" s="19" t="s">
        <v>150</v>
      </c>
      <c r="H83" s="19"/>
    </row>
    <row r="84" spans="1:8" ht="13.5">
      <c r="A84" s="39">
        <f aca="true" t="shared" si="4" ref="A84:A132">A83+1</f>
        <v>81</v>
      </c>
      <c r="B84" s="40" t="s">
        <v>311</v>
      </c>
      <c r="C84" s="39" t="s">
        <v>23</v>
      </c>
      <c r="D84" s="39" t="s">
        <v>88</v>
      </c>
      <c r="E84" s="41">
        <v>7.3</v>
      </c>
      <c r="F84" s="41">
        <f t="shared" si="2"/>
        <v>377.1</v>
      </c>
      <c r="G84" s="42" t="s">
        <v>312</v>
      </c>
      <c r="H84" s="19"/>
    </row>
    <row r="85" spans="1:8" ht="13.5">
      <c r="A85" s="39">
        <f t="shared" si="4"/>
        <v>82</v>
      </c>
      <c r="B85" s="40" t="s">
        <v>313</v>
      </c>
      <c r="C85" s="39" t="s">
        <v>18</v>
      </c>
      <c r="D85" s="39" t="s">
        <v>88</v>
      </c>
      <c r="E85" s="41">
        <v>1.5</v>
      </c>
      <c r="F85" s="41">
        <f t="shared" si="2"/>
        <v>378.6</v>
      </c>
      <c r="G85" s="42" t="s">
        <v>314</v>
      </c>
      <c r="H85" s="19"/>
    </row>
    <row r="86" spans="1:8" ht="13.5">
      <c r="A86" s="39">
        <f t="shared" si="4"/>
        <v>83</v>
      </c>
      <c r="B86" s="17" t="s">
        <v>60</v>
      </c>
      <c r="C86" s="15" t="s">
        <v>10</v>
      </c>
      <c r="D86" s="15" t="s">
        <v>193</v>
      </c>
      <c r="E86" s="41">
        <v>7.8</v>
      </c>
      <c r="F86" s="41">
        <f t="shared" si="2"/>
        <v>386.40000000000003</v>
      </c>
      <c r="G86" s="19" t="s">
        <v>194</v>
      </c>
      <c r="H86" s="19"/>
    </row>
    <row r="87" spans="1:8" ht="13.5">
      <c r="A87" s="15">
        <f t="shared" si="4"/>
        <v>84</v>
      </c>
      <c r="B87" s="17" t="s">
        <v>60</v>
      </c>
      <c r="C87" s="15" t="s">
        <v>160</v>
      </c>
      <c r="D87" s="15" t="s">
        <v>35</v>
      </c>
      <c r="E87" s="18">
        <v>3.8</v>
      </c>
      <c r="F87" s="46">
        <f t="shared" si="2"/>
        <v>390.20000000000005</v>
      </c>
      <c r="G87" s="19" t="s">
        <v>149</v>
      </c>
      <c r="H87" s="19"/>
    </row>
    <row r="88" spans="1:8" ht="13.5">
      <c r="A88" s="15">
        <f t="shared" si="4"/>
        <v>85</v>
      </c>
      <c r="B88" s="17" t="s">
        <v>60</v>
      </c>
      <c r="C88" s="15" t="s">
        <v>160</v>
      </c>
      <c r="D88" s="15" t="s">
        <v>195</v>
      </c>
      <c r="E88" s="18">
        <v>1.6</v>
      </c>
      <c r="F88" s="46">
        <f t="shared" si="2"/>
        <v>391.80000000000007</v>
      </c>
      <c r="G88" s="19" t="s">
        <v>149</v>
      </c>
      <c r="H88" s="19"/>
    </row>
    <row r="89" spans="1:8" ht="13.5">
      <c r="A89" s="15">
        <f t="shared" si="4"/>
        <v>86</v>
      </c>
      <c r="B89" s="17" t="s">
        <v>192</v>
      </c>
      <c r="C89" s="15" t="s">
        <v>23</v>
      </c>
      <c r="D89" s="15" t="s">
        <v>55</v>
      </c>
      <c r="E89" s="18">
        <v>4.1</v>
      </c>
      <c r="F89" s="46">
        <f t="shared" si="2"/>
        <v>395.9000000000001</v>
      </c>
      <c r="G89" s="19" t="s">
        <v>151</v>
      </c>
      <c r="H89" s="19"/>
    </row>
    <row r="90" spans="1:8" ht="13.5">
      <c r="A90" s="15">
        <f t="shared" si="4"/>
        <v>87</v>
      </c>
      <c r="B90" s="17" t="s">
        <v>196</v>
      </c>
      <c r="C90" s="15" t="s">
        <v>22</v>
      </c>
      <c r="D90" s="15" t="s">
        <v>215</v>
      </c>
      <c r="E90" s="18">
        <v>2.1</v>
      </c>
      <c r="F90" s="46">
        <f t="shared" si="2"/>
        <v>398.0000000000001</v>
      </c>
      <c r="G90" s="19" t="s">
        <v>152</v>
      </c>
      <c r="H90" s="19"/>
    </row>
    <row r="91" spans="1:8" ht="13.5">
      <c r="A91" s="15">
        <f t="shared" si="4"/>
        <v>88</v>
      </c>
      <c r="B91" s="21" t="s">
        <v>106</v>
      </c>
      <c r="C91" s="15" t="s">
        <v>160</v>
      </c>
      <c r="D91" s="15" t="s">
        <v>29</v>
      </c>
      <c r="E91" s="18">
        <v>1</v>
      </c>
      <c r="F91" s="46">
        <f t="shared" si="2"/>
        <v>399.0000000000001</v>
      </c>
      <c r="G91" s="19"/>
      <c r="H91" s="19"/>
    </row>
    <row r="92" spans="1:8" ht="13.5">
      <c r="A92" s="15">
        <f t="shared" si="4"/>
        <v>89</v>
      </c>
      <c r="B92" s="21" t="s">
        <v>257</v>
      </c>
      <c r="C92" s="15" t="s">
        <v>160</v>
      </c>
      <c r="D92" s="15" t="s">
        <v>197</v>
      </c>
      <c r="E92" s="18">
        <v>10.5</v>
      </c>
      <c r="F92" s="46">
        <f t="shared" si="2"/>
        <v>409.5000000000001</v>
      </c>
      <c r="G92" s="19" t="s">
        <v>136</v>
      </c>
      <c r="H92" s="19"/>
    </row>
    <row r="93" spans="1:8" ht="13.5">
      <c r="A93" s="15">
        <f t="shared" si="4"/>
        <v>90</v>
      </c>
      <c r="B93" s="21" t="s">
        <v>153</v>
      </c>
      <c r="C93" s="15" t="s">
        <v>18</v>
      </c>
      <c r="D93" s="15" t="s">
        <v>88</v>
      </c>
      <c r="E93" s="18">
        <v>1.6</v>
      </c>
      <c r="F93" s="46">
        <f t="shared" si="2"/>
        <v>411.10000000000014</v>
      </c>
      <c r="G93" s="19"/>
      <c r="H93" s="19"/>
    </row>
    <row r="94" spans="1:8" ht="13.5">
      <c r="A94" s="15">
        <f t="shared" si="4"/>
        <v>91</v>
      </c>
      <c r="B94" s="21" t="s">
        <v>198</v>
      </c>
      <c r="C94" s="15" t="s">
        <v>6</v>
      </c>
      <c r="D94" s="15" t="s">
        <v>88</v>
      </c>
      <c r="E94" s="18">
        <v>0.3</v>
      </c>
      <c r="F94" s="46">
        <f t="shared" si="2"/>
        <v>411.40000000000015</v>
      </c>
      <c r="G94" s="19"/>
      <c r="H94" s="19"/>
    </row>
    <row r="95" spans="1:8" ht="13.5">
      <c r="A95" s="15">
        <f t="shared" si="4"/>
        <v>92</v>
      </c>
      <c r="B95" s="17" t="s">
        <v>258</v>
      </c>
      <c r="C95" s="15" t="s">
        <v>18</v>
      </c>
      <c r="D95" s="15" t="s">
        <v>216</v>
      </c>
      <c r="E95" s="18">
        <v>0.4</v>
      </c>
      <c r="F95" s="46">
        <f t="shared" si="2"/>
        <v>411.8000000000001</v>
      </c>
      <c r="G95" s="19" t="s">
        <v>138</v>
      </c>
      <c r="H95" s="19"/>
    </row>
    <row r="96" spans="1:8" ht="13.5">
      <c r="A96" s="15">
        <f t="shared" si="4"/>
        <v>93</v>
      </c>
      <c r="B96" s="17" t="s">
        <v>199</v>
      </c>
      <c r="C96" s="15" t="s">
        <v>10</v>
      </c>
      <c r="D96" s="15" t="s">
        <v>154</v>
      </c>
      <c r="E96" s="18">
        <v>10.7</v>
      </c>
      <c r="F96" s="46">
        <f t="shared" si="2"/>
        <v>422.5000000000001</v>
      </c>
      <c r="G96" s="19"/>
      <c r="H96" s="19"/>
    </row>
    <row r="97" spans="1:8" ht="13.5">
      <c r="A97" s="15">
        <f t="shared" si="4"/>
        <v>94</v>
      </c>
      <c r="B97" s="21" t="s">
        <v>60</v>
      </c>
      <c r="C97" s="15" t="s">
        <v>18</v>
      </c>
      <c r="D97" s="15" t="s">
        <v>118</v>
      </c>
      <c r="E97" s="18">
        <v>12.1</v>
      </c>
      <c r="F97" s="46">
        <f t="shared" si="2"/>
        <v>434.60000000000014</v>
      </c>
      <c r="G97" s="19" t="s">
        <v>200</v>
      </c>
      <c r="H97" s="19"/>
    </row>
    <row r="98" spans="1:8" ht="13.5">
      <c r="A98" s="15">
        <f t="shared" si="4"/>
        <v>95</v>
      </c>
      <c r="B98" s="21" t="s">
        <v>106</v>
      </c>
      <c r="C98" s="15" t="s">
        <v>160</v>
      </c>
      <c r="D98" s="15" t="s">
        <v>56</v>
      </c>
      <c r="E98" s="18">
        <v>1</v>
      </c>
      <c r="F98" s="46">
        <f t="shared" si="2"/>
        <v>435.60000000000014</v>
      </c>
      <c r="G98" s="19" t="s">
        <v>201</v>
      </c>
      <c r="H98" s="19"/>
    </row>
    <row r="99" spans="1:8" ht="13.5">
      <c r="A99" s="15">
        <f t="shared" si="4"/>
        <v>96</v>
      </c>
      <c r="B99" s="21" t="s">
        <v>259</v>
      </c>
      <c r="C99" s="15" t="s">
        <v>10</v>
      </c>
      <c r="D99" s="15" t="s">
        <v>56</v>
      </c>
      <c r="E99" s="18">
        <v>0.1</v>
      </c>
      <c r="F99" s="46">
        <f t="shared" si="2"/>
        <v>435.70000000000016</v>
      </c>
      <c r="G99" s="19" t="s">
        <v>201</v>
      </c>
      <c r="H99" s="19"/>
    </row>
    <row r="100" spans="1:8" ht="13.5">
      <c r="A100" s="44">
        <f t="shared" si="4"/>
        <v>97</v>
      </c>
      <c r="B100" s="26" t="s">
        <v>219</v>
      </c>
      <c r="C100" s="22" t="s">
        <v>260</v>
      </c>
      <c r="D100" s="22" t="s">
        <v>56</v>
      </c>
      <c r="E100" s="24">
        <v>1</v>
      </c>
      <c r="F100" s="47">
        <f t="shared" si="2"/>
        <v>436.70000000000016</v>
      </c>
      <c r="G100" s="43" t="s">
        <v>319</v>
      </c>
      <c r="H100" s="43" t="s">
        <v>320</v>
      </c>
    </row>
    <row r="101" spans="1:8" ht="13.5">
      <c r="A101" s="39">
        <f t="shared" si="4"/>
        <v>98</v>
      </c>
      <c r="B101" s="40" t="s">
        <v>310</v>
      </c>
      <c r="C101" s="15" t="s">
        <v>10</v>
      </c>
      <c r="D101" s="15" t="s">
        <v>57</v>
      </c>
      <c r="E101" s="18">
        <v>25.6</v>
      </c>
      <c r="F101" s="46">
        <f t="shared" si="2"/>
        <v>462.3000000000002</v>
      </c>
      <c r="G101" s="19" t="s">
        <v>202</v>
      </c>
      <c r="H101" s="19"/>
    </row>
    <row r="102" spans="1:8" ht="13.5">
      <c r="A102" s="15">
        <f t="shared" si="4"/>
        <v>99</v>
      </c>
      <c r="B102" s="17" t="s">
        <v>295</v>
      </c>
      <c r="C102" s="15" t="s">
        <v>6</v>
      </c>
      <c r="D102" s="15" t="s">
        <v>137</v>
      </c>
      <c r="E102" s="18">
        <v>10.9</v>
      </c>
      <c r="F102" s="46">
        <f t="shared" si="2"/>
        <v>473.20000000000016</v>
      </c>
      <c r="G102" s="17" t="s">
        <v>261</v>
      </c>
      <c r="H102" s="17"/>
    </row>
    <row r="103" spans="1:8" ht="13.5">
      <c r="A103" s="15">
        <f t="shared" si="4"/>
        <v>100</v>
      </c>
      <c r="B103" s="17" t="s">
        <v>262</v>
      </c>
      <c r="C103" s="15" t="s">
        <v>6</v>
      </c>
      <c r="D103" s="15" t="s">
        <v>26</v>
      </c>
      <c r="E103" s="18">
        <v>17.9</v>
      </c>
      <c r="F103" s="46">
        <f t="shared" si="2"/>
        <v>491.10000000000014</v>
      </c>
      <c r="G103" s="17" t="s">
        <v>59</v>
      </c>
      <c r="H103" s="17"/>
    </row>
    <row r="104" spans="1:8" ht="13.5">
      <c r="A104" s="15">
        <f t="shared" si="4"/>
        <v>101</v>
      </c>
      <c r="B104" s="17" t="s">
        <v>27</v>
      </c>
      <c r="C104" s="15" t="s">
        <v>23</v>
      </c>
      <c r="D104" s="15" t="s">
        <v>166</v>
      </c>
      <c r="E104" s="18">
        <v>3.2</v>
      </c>
      <c r="F104" s="46">
        <f t="shared" si="2"/>
        <v>494.3000000000001</v>
      </c>
      <c r="G104" s="17" t="s">
        <v>140</v>
      </c>
      <c r="H104" s="17"/>
    </row>
    <row r="105" spans="1:8" ht="13.5">
      <c r="A105" s="15">
        <f t="shared" si="4"/>
        <v>102</v>
      </c>
      <c r="B105" s="17" t="s">
        <v>263</v>
      </c>
      <c r="C105" s="15" t="s">
        <v>18</v>
      </c>
      <c r="D105" s="15" t="s">
        <v>25</v>
      </c>
      <c r="E105" s="18">
        <v>26.6</v>
      </c>
      <c r="F105" s="46">
        <f t="shared" si="2"/>
        <v>520.9000000000001</v>
      </c>
      <c r="G105" s="17" t="s">
        <v>87</v>
      </c>
      <c r="H105" s="17"/>
    </row>
    <row r="106" spans="1:8" ht="13.5">
      <c r="A106" s="15">
        <f t="shared" si="4"/>
        <v>103</v>
      </c>
      <c r="B106" s="17" t="s">
        <v>296</v>
      </c>
      <c r="C106" s="15" t="s">
        <v>6</v>
      </c>
      <c r="D106" s="15" t="s">
        <v>264</v>
      </c>
      <c r="E106" s="18">
        <v>1.5</v>
      </c>
      <c r="F106" s="46">
        <f t="shared" si="2"/>
        <v>522.4000000000001</v>
      </c>
      <c r="G106" s="17" t="s">
        <v>63</v>
      </c>
      <c r="H106" s="17"/>
    </row>
    <row r="107" spans="1:8" ht="13.5">
      <c r="A107" s="15">
        <f t="shared" si="4"/>
        <v>104</v>
      </c>
      <c r="B107" s="17" t="s">
        <v>265</v>
      </c>
      <c r="C107" s="15" t="s">
        <v>18</v>
      </c>
      <c r="D107" s="15" t="s">
        <v>203</v>
      </c>
      <c r="E107" s="18">
        <v>4.5</v>
      </c>
      <c r="F107" s="46">
        <f t="shared" si="2"/>
        <v>526.9000000000001</v>
      </c>
      <c r="G107" s="17" t="s">
        <v>133</v>
      </c>
      <c r="H107" s="17"/>
    </row>
    <row r="108" spans="1:8" ht="13.5">
      <c r="A108" s="15">
        <f t="shared" si="4"/>
        <v>105</v>
      </c>
      <c r="B108" s="17" t="s">
        <v>60</v>
      </c>
      <c r="C108" s="15" t="s">
        <v>6</v>
      </c>
      <c r="D108" s="15" t="s">
        <v>204</v>
      </c>
      <c r="E108" s="18">
        <v>1</v>
      </c>
      <c r="F108" s="46">
        <f t="shared" si="2"/>
        <v>527.9000000000001</v>
      </c>
      <c r="G108" s="17" t="s">
        <v>134</v>
      </c>
      <c r="H108" s="17"/>
    </row>
    <row r="109" spans="1:8" ht="13.5">
      <c r="A109" s="15">
        <f t="shared" si="4"/>
        <v>106</v>
      </c>
      <c r="B109" s="17" t="s">
        <v>205</v>
      </c>
      <c r="C109" s="15" t="s">
        <v>18</v>
      </c>
      <c r="D109" s="15" t="s">
        <v>206</v>
      </c>
      <c r="E109" s="18">
        <v>2.7</v>
      </c>
      <c r="F109" s="46">
        <f t="shared" si="2"/>
        <v>530.6000000000001</v>
      </c>
      <c r="G109" s="17" t="s">
        <v>135</v>
      </c>
      <c r="H109" s="17"/>
    </row>
    <row r="110" spans="1:8" ht="13.5">
      <c r="A110" s="15">
        <f t="shared" si="4"/>
        <v>107</v>
      </c>
      <c r="B110" s="17" t="s">
        <v>132</v>
      </c>
      <c r="C110" s="15" t="s">
        <v>6</v>
      </c>
      <c r="D110" s="15" t="s">
        <v>207</v>
      </c>
      <c r="E110" s="18">
        <v>2.6</v>
      </c>
      <c r="F110" s="46">
        <f t="shared" si="2"/>
        <v>533.2000000000002</v>
      </c>
      <c r="G110" s="17" t="s">
        <v>123</v>
      </c>
      <c r="H110" s="17"/>
    </row>
    <row r="111" spans="1:8" ht="13.5">
      <c r="A111" s="44">
        <f t="shared" si="4"/>
        <v>108</v>
      </c>
      <c r="B111" s="23" t="s">
        <v>266</v>
      </c>
      <c r="C111" s="22" t="s">
        <v>121</v>
      </c>
      <c r="D111" s="22" t="s">
        <v>208</v>
      </c>
      <c r="E111" s="24">
        <v>0.3</v>
      </c>
      <c r="F111" s="47">
        <f t="shared" si="2"/>
        <v>533.5000000000001</v>
      </c>
      <c r="G111" s="45" t="s">
        <v>321</v>
      </c>
      <c r="H111" s="45" t="s">
        <v>322</v>
      </c>
    </row>
    <row r="112" spans="1:8" ht="13.5">
      <c r="A112" s="15">
        <f t="shared" si="4"/>
        <v>109</v>
      </c>
      <c r="B112" s="17" t="s">
        <v>267</v>
      </c>
      <c r="C112" s="15" t="s">
        <v>6</v>
      </c>
      <c r="D112" s="15" t="s">
        <v>78</v>
      </c>
      <c r="E112" s="18">
        <v>1.2</v>
      </c>
      <c r="F112" s="46">
        <f t="shared" si="2"/>
        <v>534.7000000000002</v>
      </c>
      <c r="G112" s="17" t="s">
        <v>123</v>
      </c>
      <c r="H112" s="17"/>
    </row>
    <row r="113" spans="1:8" ht="13.5">
      <c r="A113" s="15">
        <f t="shared" si="4"/>
        <v>110</v>
      </c>
      <c r="B113" s="17" t="s">
        <v>61</v>
      </c>
      <c r="C113" s="15" t="s">
        <v>18</v>
      </c>
      <c r="D113" s="15" t="s">
        <v>79</v>
      </c>
      <c r="E113" s="18">
        <v>18.3</v>
      </c>
      <c r="F113" s="46">
        <f t="shared" si="2"/>
        <v>553.0000000000001</v>
      </c>
      <c r="G113" s="17" t="s">
        <v>64</v>
      </c>
      <c r="H113" s="17"/>
    </row>
    <row r="114" spans="1:8" ht="13.5">
      <c r="A114" s="15">
        <f t="shared" si="4"/>
        <v>111</v>
      </c>
      <c r="B114" s="17" t="s">
        <v>62</v>
      </c>
      <c r="C114" s="15" t="s">
        <v>18</v>
      </c>
      <c r="D114" s="15" t="s">
        <v>268</v>
      </c>
      <c r="E114" s="18">
        <v>3.4</v>
      </c>
      <c r="F114" s="46">
        <f t="shared" si="2"/>
        <v>556.4000000000001</v>
      </c>
      <c r="G114" s="17" t="s">
        <v>64</v>
      </c>
      <c r="H114" s="17"/>
    </row>
    <row r="115" spans="1:8" ht="13.5">
      <c r="A115" s="15">
        <f t="shared" si="4"/>
        <v>112</v>
      </c>
      <c r="B115" s="17" t="s">
        <v>269</v>
      </c>
      <c r="C115" s="15" t="s">
        <v>18</v>
      </c>
      <c r="D115" s="15" t="s">
        <v>16</v>
      </c>
      <c r="E115" s="18">
        <v>18.2</v>
      </c>
      <c r="F115" s="46">
        <f t="shared" si="2"/>
        <v>574.6000000000001</v>
      </c>
      <c r="G115" s="17"/>
      <c r="H115" s="17"/>
    </row>
    <row r="116" spans="1:8" ht="13.5">
      <c r="A116" s="15">
        <f t="shared" si="4"/>
        <v>113</v>
      </c>
      <c r="B116" s="17" t="s">
        <v>297</v>
      </c>
      <c r="C116" s="15" t="s">
        <v>6</v>
      </c>
      <c r="D116" s="15" t="s">
        <v>80</v>
      </c>
      <c r="E116" s="18">
        <v>0.3</v>
      </c>
      <c r="F116" s="46">
        <f t="shared" si="2"/>
        <v>574.9000000000001</v>
      </c>
      <c r="G116" s="17"/>
      <c r="H116" s="17"/>
    </row>
    <row r="117" spans="1:8" ht="13.5">
      <c r="A117" s="15">
        <f t="shared" si="4"/>
        <v>114</v>
      </c>
      <c r="B117" s="17" t="s">
        <v>65</v>
      </c>
      <c r="C117" s="15" t="s">
        <v>18</v>
      </c>
      <c r="D117" s="15" t="s">
        <v>81</v>
      </c>
      <c r="E117" s="18">
        <v>1.5</v>
      </c>
      <c r="F117" s="46">
        <f t="shared" si="2"/>
        <v>576.4000000000001</v>
      </c>
      <c r="G117" s="19" t="s">
        <v>72</v>
      </c>
      <c r="H117" s="19"/>
    </row>
    <row r="118" spans="1:8" ht="13.5">
      <c r="A118" s="15">
        <f t="shared" si="4"/>
        <v>115</v>
      </c>
      <c r="B118" s="17" t="s">
        <v>66</v>
      </c>
      <c r="C118" s="15" t="s">
        <v>6</v>
      </c>
      <c r="D118" s="15" t="s">
        <v>82</v>
      </c>
      <c r="E118" s="18">
        <v>2.2</v>
      </c>
      <c r="F118" s="46">
        <f t="shared" si="2"/>
        <v>578.6000000000001</v>
      </c>
      <c r="G118" s="19" t="s">
        <v>73</v>
      </c>
      <c r="H118" s="19"/>
    </row>
    <row r="119" spans="1:8" ht="13.5">
      <c r="A119" s="15">
        <f t="shared" si="4"/>
        <v>116</v>
      </c>
      <c r="B119" s="17" t="s">
        <v>67</v>
      </c>
      <c r="C119" s="15" t="s">
        <v>18</v>
      </c>
      <c r="D119" s="15" t="s">
        <v>270</v>
      </c>
      <c r="E119" s="18">
        <v>2.5</v>
      </c>
      <c r="F119" s="46">
        <f t="shared" si="2"/>
        <v>581.1000000000001</v>
      </c>
      <c r="G119" s="19" t="s">
        <v>72</v>
      </c>
      <c r="H119" s="19"/>
    </row>
    <row r="120" spans="1:8" ht="13.5">
      <c r="A120" s="15">
        <f t="shared" si="4"/>
        <v>117</v>
      </c>
      <c r="B120" s="17" t="s">
        <v>68</v>
      </c>
      <c r="C120" s="15" t="s">
        <v>18</v>
      </c>
      <c r="D120" s="15" t="s">
        <v>83</v>
      </c>
      <c r="E120" s="18">
        <v>1.6</v>
      </c>
      <c r="F120" s="46">
        <f t="shared" si="2"/>
        <v>582.7000000000002</v>
      </c>
      <c r="G120" s="19" t="s">
        <v>72</v>
      </c>
      <c r="H120" s="19"/>
    </row>
    <row r="121" spans="1:8" ht="13.5">
      <c r="A121" s="15">
        <f t="shared" si="4"/>
        <v>118</v>
      </c>
      <c r="B121" s="17" t="s">
        <v>69</v>
      </c>
      <c r="C121" s="15" t="s">
        <v>18</v>
      </c>
      <c r="D121" s="15" t="s">
        <v>84</v>
      </c>
      <c r="E121" s="18">
        <v>2</v>
      </c>
      <c r="F121" s="46">
        <f t="shared" si="2"/>
        <v>584.7000000000002</v>
      </c>
      <c r="G121" s="19" t="s">
        <v>74</v>
      </c>
      <c r="H121" s="19"/>
    </row>
    <row r="122" spans="1:8" ht="13.5">
      <c r="A122" s="15">
        <f t="shared" si="4"/>
        <v>119</v>
      </c>
      <c r="B122" s="17" t="s">
        <v>70</v>
      </c>
      <c r="C122" s="15" t="s">
        <v>6</v>
      </c>
      <c r="D122" s="15" t="s">
        <v>85</v>
      </c>
      <c r="E122" s="18">
        <v>3.2</v>
      </c>
      <c r="F122" s="46">
        <f t="shared" si="2"/>
        <v>587.9000000000002</v>
      </c>
      <c r="G122" s="19" t="s">
        <v>75</v>
      </c>
      <c r="H122" s="19"/>
    </row>
    <row r="123" spans="1:8" ht="13.5">
      <c r="A123" s="15">
        <f t="shared" si="4"/>
        <v>120</v>
      </c>
      <c r="B123" s="17" t="s">
        <v>71</v>
      </c>
      <c r="C123" s="15" t="s">
        <v>18</v>
      </c>
      <c r="D123" s="15" t="s">
        <v>86</v>
      </c>
      <c r="E123" s="18">
        <v>4.1</v>
      </c>
      <c r="F123" s="46">
        <f t="shared" si="2"/>
        <v>592.0000000000002</v>
      </c>
      <c r="G123" s="19" t="s">
        <v>76</v>
      </c>
      <c r="H123" s="19"/>
    </row>
    <row r="124" spans="1:8" ht="13.5">
      <c r="A124" s="15">
        <f t="shared" si="4"/>
        <v>121</v>
      </c>
      <c r="B124" s="21" t="s">
        <v>209</v>
      </c>
      <c r="C124" s="15" t="s">
        <v>6</v>
      </c>
      <c r="D124" s="15" t="s">
        <v>85</v>
      </c>
      <c r="E124" s="18">
        <v>5.6</v>
      </c>
      <c r="F124" s="46">
        <f t="shared" si="2"/>
        <v>597.6000000000003</v>
      </c>
      <c r="G124" s="3" t="s">
        <v>299</v>
      </c>
      <c r="H124" s="19"/>
    </row>
    <row r="125" spans="1:8" ht="13.5">
      <c r="A125" s="15">
        <f t="shared" si="4"/>
        <v>122</v>
      </c>
      <c r="B125" s="34" t="s">
        <v>300</v>
      </c>
      <c r="C125" s="31" t="s">
        <v>18</v>
      </c>
      <c r="D125" s="31" t="s">
        <v>7</v>
      </c>
      <c r="E125" s="35">
        <v>4.5</v>
      </c>
      <c r="F125" s="46">
        <f t="shared" si="2"/>
        <v>602.1000000000003</v>
      </c>
      <c r="G125" s="3" t="s">
        <v>303</v>
      </c>
      <c r="H125" s="30"/>
    </row>
    <row r="126" spans="1:8" ht="13.5">
      <c r="A126" s="15">
        <f t="shared" si="4"/>
        <v>123</v>
      </c>
      <c r="B126" s="34" t="s">
        <v>301</v>
      </c>
      <c r="C126" s="31" t="s">
        <v>6</v>
      </c>
      <c r="D126" s="31" t="s">
        <v>85</v>
      </c>
      <c r="E126" s="35">
        <v>0.7</v>
      </c>
      <c r="F126" s="46">
        <f t="shared" si="2"/>
        <v>602.8000000000003</v>
      </c>
      <c r="G126" s="3" t="s">
        <v>302</v>
      </c>
      <c r="H126" s="30"/>
    </row>
    <row r="127" spans="1:8" ht="13.5">
      <c r="A127" s="15">
        <f t="shared" si="4"/>
        <v>124</v>
      </c>
      <c r="B127" s="34" t="s">
        <v>304</v>
      </c>
      <c r="C127" s="31" t="s">
        <v>18</v>
      </c>
      <c r="D127" s="31" t="s">
        <v>7</v>
      </c>
      <c r="E127" s="35">
        <v>0.3</v>
      </c>
      <c r="F127" s="46">
        <f t="shared" si="2"/>
        <v>603.1000000000003</v>
      </c>
      <c r="G127" s="3" t="s">
        <v>210</v>
      </c>
      <c r="H127" s="30"/>
    </row>
    <row r="128" spans="1:8" ht="13.5">
      <c r="A128" s="15">
        <f t="shared" si="4"/>
        <v>125</v>
      </c>
      <c r="B128" s="34" t="s">
        <v>211</v>
      </c>
      <c r="C128" s="31" t="s">
        <v>18</v>
      </c>
      <c r="D128" s="31" t="s">
        <v>7</v>
      </c>
      <c r="E128" s="35">
        <v>0.2</v>
      </c>
      <c r="F128" s="46">
        <f t="shared" si="2"/>
        <v>603.3000000000003</v>
      </c>
      <c r="G128" s="3" t="s">
        <v>305</v>
      </c>
      <c r="H128" s="30"/>
    </row>
    <row r="129" spans="1:8" ht="13.5">
      <c r="A129" s="15">
        <f t="shared" si="4"/>
        <v>126</v>
      </c>
      <c r="B129" s="34" t="s">
        <v>106</v>
      </c>
      <c r="C129" s="31" t="s">
        <v>160</v>
      </c>
      <c r="D129" s="31" t="s">
        <v>7</v>
      </c>
      <c r="E129" s="35">
        <v>0.6</v>
      </c>
      <c r="F129" s="46">
        <f t="shared" si="2"/>
        <v>603.9000000000003</v>
      </c>
      <c r="G129" s="3" t="s">
        <v>306</v>
      </c>
      <c r="H129" s="30"/>
    </row>
    <row r="130" spans="1:8" ht="13.5">
      <c r="A130" s="15">
        <f t="shared" si="4"/>
        <v>127</v>
      </c>
      <c r="B130" s="36" t="s">
        <v>246</v>
      </c>
      <c r="C130" s="31" t="s">
        <v>18</v>
      </c>
      <c r="D130" s="31" t="s">
        <v>7</v>
      </c>
      <c r="E130" s="35">
        <v>0.1</v>
      </c>
      <c r="F130" s="46">
        <f t="shared" si="2"/>
        <v>604.0000000000003</v>
      </c>
      <c r="G130" s="3" t="s">
        <v>210</v>
      </c>
      <c r="H130" s="30"/>
    </row>
    <row r="131" spans="1:8" ht="13.5">
      <c r="A131" s="15">
        <f t="shared" si="4"/>
        <v>128</v>
      </c>
      <c r="B131" s="36" t="s">
        <v>271</v>
      </c>
      <c r="C131" s="31" t="s">
        <v>18</v>
      </c>
      <c r="D131" s="31" t="s">
        <v>5</v>
      </c>
      <c r="E131" s="35">
        <v>0.1</v>
      </c>
      <c r="F131" s="46">
        <f t="shared" si="2"/>
        <v>604.1000000000004</v>
      </c>
      <c r="G131" s="3" t="s">
        <v>272</v>
      </c>
      <c r="H131" s="30"/>
    </row>
    <row r="132" spans="1:8" ht="13.5">
      <c r="A132" s="22">
        <f t="shared" si="4"/>
        <v>129</v>
      </c>
      <c r="B132" s="37" t="s">
        <v>298</v>
      </c>
      <c r="C132" s="32"/>
      <c r="D132" s="32" t="s">
        <v>8</v>
      </c>
      <c r="E132" s="38">
        <v>0.3</v>
      </c>
      <c r="F132" s="47">
        <f t="shared" si="2"/>
        <v>604.4000000000003</v>
      </c>
      <c r="G132" s="33" t="s">
        <v>307</v>
      </c>
      <c r="H132" s="33" t="s">
        <v>323</v>
      </c>
    </row>
    <row r="133" ht="13.5">
      <c r="F133" s="4"/>
    </row>
  </sheetData>
  <printOptions/>
  <pageMargins left="0" right="0" top="0" bottom="0" header="0" footer="0"/>
  <pageSetup fitToHeight="2" fitToWidth="1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俺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724-600cue_v2.0</dc:title>
  <dc:subject>BRM724埼玉600kmアタック北信</dc:subject>
  <dc:creator>俺</dc:creator>
  <cp:keywords/>
  <dc:description>ちゃんと予習して走ってください</dc:description>
  <cp:lastModifiedBy>Sir_Yanagi</cp:lastModifiedBy>
  <cp:lastPrinted>2010-05-27T23:54:14Z</cp:lastPrinted>
  <dcterms:created xsi:type="dcterms:W3CDTF">2009-07-20T06:27:09Z</dcterms:created>
  <dcterms:modified xsi:type="dcterms:W3CDTF">2010-07-20T01:14:37Z</dcterms:modified>
  <cp:category/>
  <cp:version/>
  <cp:contentType/>
  <cp:contentStatus/>
</cp:coreProperties>
</file>