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40" yWindow="65516" windowWidth="16240" windowHeight="18560" tabRatio="688" activeTab="0"/>
  </bookViews>
  <sheets>
    <sheet name="400蓼科 (大戸) " sheetId="1" r:id="rId1"/>
  </sheets>
  <definedNames>
    <definedName name="HTML_CodePage" hidden="1">1252</definedName>
    <definedName name="HTML_Control" localSheetId="0" hidden="1">{"'06BRM325'!$A$4:$G$76"}</definedName>
    <definedName name="HTML_Control" hidden="1">{"'06BRM325'!$A$4:$G$76"}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1</definedName>
    <definedName name="HTML_PathFileMac" hidden="1">"Macintosh HD:Desktop Folder:MyHTML.html"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<sst xmlns="http://schemas.openxmlformats.org/spreadsheetml/2006/main" count="305" uniqueCount="188">
  <si>
    <t>┤「高森」</t>
  </si>
  <si>
    <t>「芹ヶ沢」</t>
  </si>
  <si>
    <t>情報・その他　[ ]行先道標</t>
  </si>
  <si>
    <t>K59</t>
  </si>
  <si>
    <t>┤</t>
  </si>
  <si>
    <t>┼</t>
  </si>
  <si>
    <t>K94</t>
  </si>
  <si>
    <t>R18</t>
  </si>
  <si>
    <t>T S</t>
  </si>
  <si>
    <t>K166,K40</t>
  </si>
  <si>
    <t>Y</t>
  </si>
  <si>
    <t>K40</t>
  </si>
  <si>
    <t xml:space="preserve">[白樺高原] </t>
  </si>
  <si>
    <t>T</t>
  </si>
  <si>
    <t>R152</t>
  </si>
  <si>
    <t>K17</t>
  </si>
  <si>
    <t>Y</t>
  </si>
  <si>
    <t>K17,K6</t>
  </si>
  <si>
    <t>七里岩ライン</t>
  </si>
  <si>
    <t>「塩川橋西詰」</t>
  </si>
  <si>
    <t>K6</t>
  </si>
  <si>
    <t>K6,R140</t>
  </si>
  <si>
    <t>K216</t>
  </si>
  <si>
    <t>R411</t>
  </si>
  <si>
    <t>T「千野駐在所前」</t>
  </si>
  <si>
    <t>K53,K28</t>
  </si>
  <si>
    <t>K28</t>
  </si>
  <si>
    <t>TS</t>
  </si>
  <si>
    <t>K70</t>
  </si>
  <si>
    <t>R299</t>
  </si>
  <si>
    <t>[飯能]</t>
  </si>
  <si>
    <t>左折</t>
  </si>
  <si>
    <t>右折</t>
  </si>
  <si>
    <t>合計</t>
  </si>
  <si>
    <t>右折</t>
  </si>
  <si>
    <t>「総合グランド入口」</t>
  </si>
  <si>
    <t>「能増」</t>
  </si>
  <si>
    <t>「今市地蔵前」</t>
  </si>
  <si>
    <t xml:space="preserve">[鹿沢温泉郷・パノラマライン] </t>
  </si>
  <si>
    <t>正面信号名なし</t>
  </si>
  <si>
    <t>[前橋]　</t>
  </si>
  <si>
    <t xml:space="preserve">[中之条] </t>
  </si>
  <si>
    <t>├</t>
  </si>
  <si>
    <t xml:space="preserve">[草津・長野原] </t>
  </si>
  <si>
    <t>PC3ローソン山梨長坂町店</t>
  </si>
  <si>
    <t>K17</t>
  </si>
  <si>
    <t>右に石碑あり　＊直進もK40</t>
  </si>
  <si>
    <t>[白樺湖] 　直進もK40</t>
  </si>
  <si>
    <t xml:space="preserve">[茅野] </t>
  </si>
  <si>
    <t xml:space="preserve">[高遠・茅野市街] </t>
  </si>
  <si>
    <t xml:space="preserve">[茅野市街・富士見] </t>
  </si>
  <si>
    <t>┤「板鼻陸橋下」</t>
  </si>
  <si>
    <t>「下里見」</t>
  </si>
  <si>
    <t>[奥多摩]　16.3kmで柳沢峠</t>
  </si>
  <si>
    <t>[飯能・名栗]</t>
  </si>
  <si>
    <t>├「下畑」</t>
  </si>
  <si>
    <t>[飯能市街]</t>
  </si>
  <si>
    <t>「市立図書館」</t>
  </si>
  <si>
    <t>[秩父・小鹿野]</t>
  </si>
  <si>
    <t>[川越]</t>
  </si>
  <si>
    <t>[川越・日高]</t>
  </si>
  <si>
    <t>├</t>
  </si>
  <si>
    <t>┼　止まれ</t>
  </si>
  <si>
    <t>ルート</t>
  </si>
  <si>
    <t>T</t>
  </si>
  <si>
    <t>K15</t>
  </si>
  <si>
    <t>08:51〜11:12(63km)</t>
  </si>
  <si>
    <t>19:08〜26/10:00(94.3km)</t>
  </si>
  <si>
    <t>┤「栗坪」</t>
  </si>
  <si>
    <t>K175.R254</t>
  </si>
  <si>
    <t>K175</t>
  </si>
  <si>
    <t>T S</t>
  </si>
  <si>
    <t>K23</t>
  </si>
  <si>
    <t>[新町]</t>
  </si>
  <si>
    <t>右折</t>
  </si>
  <si>
    <t>PC1セブンイレブン高崎城山団地入口店</t>
  </si>
  <si>
    <t>K30,K71</t>
  </si>
  <si>
    <t>「碓東小入口」</t>
  </si>
  <si>
    <t>K10</t>
  </si>
  <si>
    <t>「板鼻宿」</t>
  </si>
  <si>
    <t>K137</t>
  </si>
  <si>
    <t>14:49〜04/26 00:28(104.2km)</t>
  </si>
  <si>
    <t xml:space="preserve"> Y  S</t>
  </si>
  <si>
    <t>K130,K48</t>
  </si>
  <si>
    <t>「北平沢」</t>
  </si>
  <si>
    <t>T「五明」</t>
  </si>
  <si>
    <t>「青山陸橋(西)」</t>
  </si>
  <si>
    <t>[小淵沢・富士見]</t>
  </si>
  <si>
    <t>[小淵沢・信濃境]</t>
  </si>
  <si>
    <t>[韮崎・小淵沢]　七里岩ライン　4.1km「久保」→市道</t>
  </si>
  <si>
    <t>K303,市道,K216</t>
  </si>
  <si>
    <t>[中之条]</t>
  </si>
  <si>
    <t>2009年BRM425埼玉400アタック蓼科</t>
  </si>
  <si>
    <t>市道</t>
  </si>
  <si>
    <t>Y「児玉警察署入口」</t>
  </si>
  <si>
    <t>R254.K23</t>
  </si>
  <si>
    <t>「三ノ倉落合」</t>
  </si>
  <si>
    <t>[秩父]</t>
  </si>
  <si>
    <t>「大津」</t>
  </si>
  <si>
    <t>嬬恋パノラマライン</t>
  </si>
  <si>
    <t>「中山(西)」</t>
  </si>
  <si>
    <t>「芹ヶ沢西」</t>
  </si>
  <si>
    <t>[富士見・諏訪南IC] 右は工事中</t>
  </si>
  <si>
    <t>K17,広域農道</t>
  </si>
  <si>
    <t>直進工事中</t>
  </si>
  <si>
    <t>右にフジカラー看板　「久保」から0.3km</t>
  </si>
  <si>
    <t>K58</t>
  </si>
  <si>
    <t>K237</t>
  </si>
  <si>
    <t>R145</t>
  </si>
  <si>
    <t>┼</t>
  </si>
  <si>
    <t>R292</t>
  </si>
  <si>
    <t>┤</t>
  </si>
  <si>
    <t>小前田駅前</t>
  </si>
  <si>
    <t>［間野］　安中榛名駅方面　森下橋を渡らない</t>
  </si>
  <si>
    <t>┤「板鼻二丁目」</t>
  </si>
  <si>
    <t>┤「青梅坂下」</t>
  </si>
  <si>
    <t>07:00〜08:00</t>
  </si>
  <si>
    <t>2009.4.17改訂3版</t>
  </si>
  <si>
    <t>R406</t>
  </si>
  <si>
    <r>
      <t>16:12〜26/03:24(</t>
    </r>
    <r>
      <rPr>
        <sz val="11"/>
        <color indexed="10"/>
        <rFont val="ＭＳ Ｐゴシック"/>
        <family val="0"/>
      </rPr>
      <t>44.1</t>
    </r>
    <r>
      <rPr>
        <sz val="11"/>
        <rFont val="ＭＳ Ｐゴシック"/>
        <family val="0"/>
      </rPr>
      <t>km)</t>
    </r>
  </si>
  <si>
    <t>┤「牧家西」</t>
  </si>
  <si>
    <t>七里岩ライン　中央本線くぐってすぐ</t>
  </si>
  <si>
    <t>[昇仙峡]　左の側道へ</t>
  </si>
  <si>
    <t>PC4セブンイレブン塩山上塩後店</t>
  </si>
  <si>
    <t>Y「石原三叉路」</t>
  </si>
  <si>
    <t>左　</t>
  </si>
  <si>
    <t>「八幡橋西詰」</t>
  </si>
  <si>
    <t>「上落合」</t>
  </si>
  <si>
    <t>左</t>
  </si>
  <si>
    <t>公園道路</t>
  </si>
  <si>
    <t>直進</t>
  </si>
  <si>
    <t>七里岩ライン</t>
  </si>
  <si>
    <t>バス停あり　7.6kmで地蔵峠</t>
  </si>
  <si>
    <t>K17,市道</t>
  </si>
  <si>
    <t>「荒川」</t>
  </si>
  <si>
    <t>「北柏田」</t>
  </si>
  <si>
    <t>[塩山]</t>
  </si>
  <si>
    <t>[甲府・昇仙峡]</t>
  </si>
  <si>
    <t>「厚田」</t>
  </si>
  <si>
    <t>広域農道</t>
  </si>
  <si>
    <t>┤「甲州市役所前」</t>
  </si>
  <si>
    <t>巾着田</t>
  </si>
  <si>
    <t>右</t>
  </si>
  <si>
    <t>┼止まれ</t>
  </si>
  <si>
    <t>┤「下今井上町」</t>
  </si>
  <si>
    <t>T「郷原」</t>
  </si>
  <si>
    <t>K71.市道.K49,市道</t>
  </si>
  <si>
    <t>花園郵便局</t>
  </si>
  <si>
    <t>通過点　</t>
  </si>
  <si>
    <t>K40,市道</t>
  </si>
  <si>
    <t>「牧家」</t>
  </si>
  <si>
    <t xml:space="preserve">[草津] </t>
  </si>
  <si>
    <t xml:space="preserve">[万座・嬬恋] </t>
  </si>
  <si>
    <t>進路</t>
  </si>
  <si>
    <t>区間</t>
  </si>
  <si>
    <t>「台」</t>
  </si>
  <si>
    <t>[富岡・高崎]</t>
  </si>
  <si>
    <t>[高崎]</t>
  </si>
  <si>
    <t>T「一丁目」</t>
  </si>
  <si>
    <t>「四丁目」</t>
  </si>
  <si>
    <t>├「古桜町」</t>
  </si>
  <si>
    <t>S＝信号、「 」=信号名、T=T字路、Y=Y字路、├=├字路、┤=┤字路、止まれ=止まれ標識、ルートは次の通過点までの道路番号、区間は前の通過点からの距離</t>
  </si>
  <si>
    <t>「蓼科牧場」</t>
  </si>
  <si>
    <t>[昇仙峡]　NO.63からすぐ</t>
  </si>
  <si>
    <t>[甲府・双葉市街]</t>
  </si>
  <si>
    <t>公園道路</t>
  </si>
  <si>
    <t>角、阿里山Café</t>
  </si>
  <si>
    <t>K30</t>
  </si>
  <si>
    <t>左折</t>
  </si>
  <si>
    <t>K11</t>
  </si>
  <si>
    <t>K184</t>
  </si>
  <si>
    <t>K296</t>
  </si>
  <si>
    <t>R140</t>
  </si>
  <si>
    <t>ファミリーマート</t>
  </si>
  <si>
    <t>S</t>
  </si>
  <si>
    <t>T「鹿台橋」</t>
  </si>
  <si>
    <t>変則５叉路</t>
  </si>
  <si>
    <t>[甲府・韮崎]　中央本線下をくぐる。狭い</t>
  </si>
  <si>
    <t>11:39〜17:32(95km)店舗、トイレ、補給なし</t>
  </si>
  <si>
    <t xml:space="preserve">[長野原・中之条] </t>
  </si>
  <si>
    <t>Y「大戸」</t>
  </si>
  <si>
    <t>右側</t>
  </si>
  <si>
    <t>[下室田]</t>
  </si>
  <si>
    <t>R406</t>
  </si>
  <si>
    <t>PC2　嬬恋村</t>
  </si>
  <si>
    <t>左側</t>
  </si>
  <si>
    <t xml:space="preserve">[長野・上田] </t>
  </si>
  <si>
    <t xml:space="preserve">[立科]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</si>
</sst>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  <numFmt numFmtId="182" formatCode="0.0_ "/>
    <numFmt numFmtId="183" formatCode="0.0_);[Red]\(0.0\)"/>
    <numFmt numFmtId="184" formatCode="d/mm/yy"/>
    <numFmt numFmtId="185" formatCode="0_);[Red]\(0\)"/>
    <numFmt numFmtId="186" formatCode="0_ "/>
  </numFmts>
  <fonts count="10">
    <font>
      <sz val="11"/>
      <name val="ＭＳ Ｐゴシック"/>
      <family val="0"/>
    </font>
    <font>
      <sz val="6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9"/>
      <name val="ＭＳ Ｐゴシック"/>
      <family val="3"/>
    </font>
    <font>
      <sz val="8"/>
      <name val="Times New Roman"/>
      <family val="1"/>
    </font>
    <font>
      <sz val="12"/>
      <name val="Osaka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182" fontId="0" fillId="2" borderId="1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183" fontId="5" fillId="0" borderId="0" xfId="0" applyNumberFormat="1" applyFont="1" applyAlignment="1">
      <alignment vertical="center"/>
    </xf>
    <xf numFmtId="183" fontId="0" fillId="2" borderId="1" xfId="0" applyNumberFormat="1" applyFont="1" applyFill="1" applyBorder="1" applyAlignment="1">
      <alignment vertical="center"/>
    </xf>
    <xf numFmtId="183" fontId="0" fillId="0" borderId="1" xfId="0" applyNumberFormat="1" applyFont="1" applyBorder="1" applyAlignment="1">
      <alignment vertical="center"/>
    </xf>
    <xf numFmtId="183" fontId="0" fillId="0" borderId="3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182" fontId="0" fillId="0" borderId="2" xfId="0" applyNumberFormat="1" applyFont="1" applyFill="1" applyBorder="1" applyAlignment="1">
      <alignment horizontal="center" vertical="center"/>
    </xf>
    <xf numFmtId="183" fontId="0" fillId="0" borderId="1" xfId="0" applyNumberFormat="1" applyFont="1" applyFill="1" applyBorder="1" applyAlignment="1">
      <alignment vertical="center"/>
    </xf>
    <xf numFmtId="183" fontId="8" fillId="0" borderId="1" xfId="0" applyNumberFormat="1" applyFont="1" applyFill="1" applyBorder="1" applyAlignment="1">
      <alignment vertical="center"/>
    </xf>
    <xf numFmtId="182" fontId="0" fillId="2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3" fontId="0" fillId="0" borderId="0" xfId="0" applyNumberFormat="1" applyFont="1" applyAlignment="1">
      <alignment vertical="center"/>
    </xf>
    <xf numFmtId="14" fontId="0" fillId="0" borderId="0" xfId="0" applyNumberFormat="1" applyFont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83" fontId="8" fillId="0" borderId="1" xfId="0" applyNumberFormat="1" applyFont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183" fontId="0" fillId="0" borderId="1" xfId="0" applyNumberFormat="1" applyFont="1" applyBorder="1" applyAlignment="1">
      <alignment vertical="center"/>
    </xf>
    <xf numFmtId="0" fontId="0" fillId="0" borderId="1" xfId="16" applyFont="1" applyBorder="1" applyAlignment="1">
      <alignment vertical="center" wrapText="1"/>
    </xf>
    <xf numFmtId="183" fontId="0" fillId="0" borderId="1" xfId="0" applyNumberFormat="1" applyFont="1" applyFill="1" applyBorder="1" applyAlignment="1">
      <alignment vertical="center"/>
    </xf>
    <xf numFmtId="0" fontId="0" fillId="0" borderId="1" xfId="16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183" fontId="0" fillId="2" borderId="1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83" fontId="0" fillId="0" borderId="0" xfId="0" applyNumberFormat="1" applyFont="1" applyAlignment="1">
      <alignment vertical="center"/>
    </xf>
    <xf numFmtId="0" fontId="0" fillId="0" borderId="0" xfId="0" applyFont="1" applyFill="1" applyAlignment="1">
      <alignment/>
    </xf>
    <xf numFmtId="183" fontId="9" fillId="0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183" fontId="9" fillId="2" borderId="1" xfId="0" applyNumberFormat="1" applyFont="1" applyFill="1" applyBorder="1" applyAlignment="1">
      <alignment vertical="center"/>
    </xf>
    <xf numFmtId="182" fontId="9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9" fillId="0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left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6ＢＲＭ＿ACPcue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workbookViewId="0" topLeftCell="A36">
      <selection activeCell="G63" sqref="G63"/>
    </sheetView>
  </sheetViews>
  <sheetFormatPr defaultColWidth="13.00390625" defaultRowHeight="13.5"/>
  <cols>
    <col min="1" max="1" width="2.50390625" style="31" customWidth="1"/>
    <col min="2" max="2" width="25.875" style="31" customWidth="1"/>
    <col min="3" max="3" width="6.50390625" style="50" customWidth="1"/>
    <col min="4" max="4" width="16.625" style="50" customWidth="1"/>
    <col min="5" max="5" width="5.50390625" style="51" customWidth="1"/>
    <col min="6" max="6" width="6.50390625" style="50" customWidth="1"/>
    <col min="7" max="7" width="40.625" style="31" customWidth="1"/>
    <col min="8" max="8" width="7.375" style="31" customWidth="1"/>
    <col min="9" max="9" width="5.625" style="31" customWidth="1"/>
    <col min="10" max="10" width="8.375" style="31" customWidth="1"/>
    <col min="11" max="11" width="20.375" style="31" customWidth="1"/>
    <col min="12" max="12" width="28.50390625" style="31" customWidth="1"/>
    <col min="13" max="16384" width="8.625" style="31" customWidth="1"/>
  </cols>
  <sheetData>
    <row r="1" spans="1:7" s="15" customFormat="1" ht="24.75" customHeight="1">
      <c r="A1" s="15" t="s">
        <v>92</v>
      </c>
      <c r="B1" s="27"/>
      <c r="C1" s="27"/>
      <c r="D1" s="58"/>
      <c r="E1" s="28"/>
      <c r="F1" s="27"/>
      <c r="G1" s="29" t="s">
        <v>117</v>
      </c>
    </row>
    <row r="2" spans="1:7" s="12" customFormat="1" ht="14.25" customHeight="1">
      <c r="A2" s="12" t="s">
        <v>161</v>
      </c>
      <c r="C2" s="13"/>
      <c r="D2" s="13"/>
      <c r="E2" s="16"/>
      <c r="F2" s="13"/>
      <c r="G2" s="14"/>
    </row>
    <row r="3" spans="1:7" s="15" customFormat="1" ht="16.5">
      <c r="A3" s="9"/>
      <c r="B3" s="5" t="s">
        <v>148</v>
      </c>
      <c r="C3" s="5" t="s">
        <v>153</v>
      </c>
      <c r="D3" s="5" t="s">
        <v>63</v>
      </c>
      <c r="E3" s="18" t="s">
        <v>154</v>
      </c>
      <c r="F3" s="5" t="s">
        <v>33</v>
      </c>
      <c r="G3" s="5" t="s">
        <v>2</v>
      </c>
    </row>
    <row r="4" spans="1:7" s="15" customFormat="1" ht="16.5">
      <c r="A4" s="1">
        <v>1</v>
      </c>
      <c r="B4" s="1" t="s">
        <v>141</v>
      </c>
      <c r="C4" s="2" t="s">
        <v>130</v>
      </c>
      <c r="D4" s="2" t="s">
        <v>129</v>
      </c>
      <c r="E4" s="17">
        <v>0</v>
      </c>
      <c r="F4" s="3">
        <v>0</v>
      </c>
      <c r="G4" s="61" t="s">
        <v>116</v>
      </c>
    </row>
    <row r="5" spans="1:7" s="20" customFormat="1" ht="16.5">
      <c r="A5" s="11">
        <v>2</v>
      </c>
      <c r="B5" s="21" t="s">
        <v>61</v>
      </c>
      <c r="C5" s="22" t="s">
        <v>32</v>
      </c>
      <c r="D5" s="10" t="s">
        <v>129</v>
      </c>
      <c r="E5" s="24">
        <v>0.3</v>
      </c>
      <c r="F5" s="23">
        <f aca="true" t="shared" si="0" ref="F5:F68">SUM(F4+E5)</f>
        <v>0.3</v>
      </c>
      <c r="G5" s="7"/>
    </row>
    <row r="6" spans="1:7" s="20" customFormat="1" ht="16.5">
      <c r="A6" s="11">
        <v>3</v>
      </c>
      <c r="B6" s="4" t="s">
        <v>64</v>
      </c>
      <c r="C6" s="22" t="s">
        <v>32</v>
      </c>
      <c r="D6" s="10" t="s">
        <v>65</v>
      </c>
      <c r="E6" s="24">
        <v>0.2</v>
      </c>
      <c r="F6" s="23">
        <f t="shared" si="0"/>
        <v>0.5</v>
      </c>
      <c r="G6" s="7"/>
    </row>
    <row r="7" spans="1:7" s="20" customFormat="1" ht="16.5">
      <c r="A7" s="11">
        <v>4</v>
      </c>
      <c r="B7" s="9" t="s">
        <v>68</v>
      </c>
      <c r="C7" s="22" t="s">
        <v>31</v>
      </c>
      <c r="D7" s="10" t="s">
        <v>93</v>
      </c>
      <c r="E7" s="24">
        <v>0.9</v>
      </c>
      <c r="F7" s="23">
        <f t="shared" si="0"/>
        <v>1.4</v>
      </c>
      <c r="G7" s="7"/>
    </row>
    <row r="8" spans="1:7" s="20" customFormat="1" ht="16.5">
      <c r="A8" s="11">
        <v>5</v>
      </c>
      <c r="B8" s="4" t="s">
        <v>64</v>
      </c>
      <c r="C8" s="22" t="s">
        <v>32</v>
      </c>
      <c r="D8" s="10" t="s">
        <v>93</v>
      </c>
      <c r="E8" s="24">
        <v>1</v>
      </c>
      <c r="F8" s="23">
        <f t="shared" si="0"/>
        <v>2.4</v>
      </c>
      <c r="G8" s="7"/>
    </row>
    <row r="9" spans="1:7" s="15" customFormat="1" ht="16.5">
      <c r="A9" s="11">
        <v>6</v>
      </c>
      <c r="B9" s="9" t="s">
        <v>84</v>
      </c>
      <c r="C9" s="8" t="s">
        <v>31</v>
      </c>
      <c r="D9" s="5" t="s">
        <v>167</v>
      </c>
      <c r="E9" s="18">
        <v>2.2</v>
      </c>
      <c r="F9" s="23">
        <f t="shared" si="0"/>
        <v>4.6</v>
      </c>
      <c r="G9" s="6"/>
    </row>
    <row r="10" spans="1:7" s="15" customFormat="1" ht="16.5">
      <c r="A10" s="11">
        <v>7</v>
      </c>
      <c r="B10" s="9" t="s">
        <v>85</v>
      </c>
      <c r="C10" s="5" t="s">
        <v>168</v>
      </c>
      <c r="D10" s="5" t="s">
        <v>167</v>
      </c>
      <c r="E10" s="19">
        <v>14</v>
      </c>
      <c r="F10" s="23">
        <f t="shared" si="0"/>
        <v>18.6</v>
      </c>
      <c r="G10" s="6"/>
    </row>
    <row r="11" spans="1:7" s="15" customFormat="1" ht="16.5">
      <c r="A11" s="11">
        <v>8</v>
      </c>
      <c r="B11" s="9" t="s">
        <v>86</v>
      </c>
      <c r="C11" s="5" t="s">
        <v>34</v>
      </c>
      <c r="D11" s="5" t="s">
        <v>169</v>
      </c>
      <c r="E11" s="18">
        <v>4.1</v>
      </c>
      <c r="F11" s="23">
        <f t="shared" si="0"/>
        <v>22.700000000000003</v>
      </c>
      <c r="G11" s="6"/>
    </row>
    <row r="12" spans="1:7" s="15" customFormat="1" ht="16.5">
      <c r="A12" s="11">
        <v>9</v>
      </c>
      <c r="B12" s="9" t="s">
        <v>35</v>
      </c>
      <c r="C12" s="5" t="s">
        <v>168</v>
      </c>
      <c r="D12" s="5" t="s">
        <v>170</v>
      </c>
      <c r="E12" s="18">
        <v>3.2</v>
      </c>
      <c r="F12" s="23">
        <f t="shared" si="0"/>
        <v>25.900000000000002</v>
      </c>
      <c r="G12" s="6"/>
    </row>
    <row r="13" spans="1:7" s="15" customFormat="1" ht="16.5">
      <c r="A13" s="11">
        <v>10</v>
      </c>
      <c r="B13" s="9" t="s">
        <v>36</v>
      </c>
      <c r="C13" s="5" t="s">
        <v>168</v>
      </c>
      <c r="D13" s="5" t="s">
        <v>170</v>
      </c>
      <c r="E13" s="18">
        <v>2</v>
      </c>
      <c r="F13" s="23">
        <f t="shared" si="0"/>
        <v>27.900000000000002</v>
      </c>
      <c r="G13" s="6"/>
    </row>
    <row r="14" spans="1:7" s="15" customFormat="1" ht="16.5">
      <c r="A14" s="11">
        <v>11</v>
      </c>
      <c r="B14" s="9" t="s">
        <v>37</v>
      </c>
      <c r="C14" s="5" t="s">
        <v>168</v>
      </c>
      <c r="D14" s="5" t="s">
        <v>171</v>
      </c>
      <c r="E14" s="18">
        <v>1.6</v>
      </c>
      <c r="F14" s="23">
        <f t="shared" si="0"/>
        <v>29.500000000000004</v>
      </c>
      <c r="G14" s="6"/>
    </row>
    <row r="15" spans="1:7" s="15" customFormat="1" ht="16.5">
      <c r="A15" s="11">
        <v>12</v>
      </c>
      <c r="B15" s="9" t="s">
        <v>135</v>
      </c>
      <c r="C15" s="5" t="s">
        <v>34</v>
      </c>
      <c r="D15" s="5" t="s">
        <v>171</v>
      </c>
      <c r="E15" s="18">
        <v>2.4</v>
      </c>
      <c r="F15" s="23">
        <f t="shared" si="0"/>
        <v>31.900000000000002</v>
      </c>
      <c r="G15" s="6"/>
    </row>
    <row r="16" spans="1:7" s="15" customFormat="1" ht="16.5">
      <c r="A16" s="11">
        <v>13</v>
      </c>
      <c r="B16" s="9" t="s">
        <v>134</v>
      </c>
      <c r="C16" s="5" t="s">
        <v>168</v>
      </c>
      <c r="D16" s="5" t="s">
        <v>172</v>
      </c>
      <c r="E16" s="18">
        <v>2.2</v>
      </c>
      <c r="F16" s="23">
        <f t="shared" si="0"/>
        <v>34.1</v>
      </c>
      <c r="G16" s="6" t="s">
        <v>173</v>
      </c>
    </row>
    <row r="17" spans="1:7" s="15" customFormat="1" ht="16.5">
      <c r="A17" s="11">
        <v>14</v>
      </c>
      <c r="B17" s="9" t="s">
        <v>174</v>
      </c>
      <c r="C17" s="5" t="s">
        <v>34</v>
      </c>
      <c r="D17" s="5" t="s">
        <v>70</v>
      </c>
      <c r="E17" s="18">
        <v>1.4</v>
      </c>
      <c r="F17" s="23">
        <f t="shared" si="0"/>
        <v>35.5</v>
      </c>
      <c r="G17" s="9" t="s">
        <v>147</v>
      </c>
    </row>
    <row r="18" spans="1:7" s="15" customFormat="1" ht="16.5">
      <c r="A18" s="11">
        <v>15</v>
      </c>
      <c r="B18" s="9" t="s">
        <v>71</v>
      </c>
      <c r="C18" s="5" t="s">
        <v>168</v>
      </c>
      <c r="D18" s="5" t="s">
        <v>69</v>
      </c>
      <c r="E18" s="18">
        <v>0.3</v>
      </c>
      <c r="F18" s="23">
        <f t="shared" si="0"/>
        <v>35.8</v>
      </c>
      <c r="G18" s="9" t="s">
        <v>112</v>
      </c>
    </row>
    <row r="19" spans="1:7" s="15" customFormat="1" ht="16.5">
      <c r="A19" s="11">
        <v>16</v>
      </c>
      <c r="B19" s="9" t="s">
        <v>94</v>
      </c>
      <c r="C19" s="5" t="s">
        <v>142</v>
      </c>
      <c r="D19" s="5" t="s">
        <v>95</v>
      </c>
      <c r="E19" s="18">
        <v>9.7</v>
      </c>
      <c r="F19" s="23">
        <f t="shared" si="0"/>
        <v>45.5</v>
      </c>
      <c r="G19" s="9"/>
    </row>
    <row r="20" spans="1:7" s="15" customFormat="1" ht="16.5">
      <c r="A20" s="11">
        <v>17</v>
      </c>
      <c r="B20" s="7" t="s">
        <v>158</v>
      </c>
      <c r="C20" s="5" t="s">
        <v>34</v>
      </c>
      <c r="D20" s="5" t="s">
        <v>72</v>
      </c>
      <c r="E20" s="18">
        <v>9.6</v>
      </c>
      <c r="F20" s="23">
        <f t="shared" si="0"/>
        <v>55.1</v>
      </c>
      <c r="G20" s="9" t="s">
        <v>73</v>
      </c>
    </row>
    <row r="21" spans="1:7" s="15" customFormat="1" ht="16.5">
      <c r="A21" s="11">
        <v>18</v>
      </c>
      <c r="B21" s="9" t="s">
        <v>159</v>
      </c>
      <c r="C21" s="5" t="s">
        <v>168</v>
      </c>
      <c r="D21" s="10" t="s">
        <v>72</v>
      </c>
      <c r="E21" s="18">
        <v>0.4</v>
      </c>
      <c r="F21" s="23">
        <f t="shared" si="0"/>
        <v>55.5</v>
      </c>
      <c r="G21" s="9" t="s">
        <v>156</v>
      </c>
    </row>
    <row r="22" spans="1:7" s="15" customFormat="1" ht="16.5">
      <c r="A22" s="11">
        <v>19</v>
      </c>
      <c r="B22" s="11" t="s">
        <v>160</v>
      </c>
      <c r="C22" s="10" t="s">
        <v>74</v>
      </c>
      <c r="D22" s="5" t="s">
        <v>167</v>
      </c>
      <c r="E22" s="18">
        <v>0.3</v>
      </c>
      <c r="F22" s="23">
        <f t="shared" si="0"/>
        <v>55.8</v>
      </c>
      <c r="G22" s="9" t="s">
        <v>157</v>
      </c>
    </row>
    <row r="23" spans="1:7" s="15" customFormat="1" ht="16.5">
      <c r="A23" s="11">
        <v>20</v>
      </c>
      <c r="B23" s="9" t="s">
        <v>127</v>
      </c>
      <c r="C23" s="5" t="s">
        <v>32</v>
      </c>
      <c r="D23" s="5" t="s">
        <v>167</v>
      </c>
      <c r="E23" s="18">
        <v>3.6</v>
      </c>
      <c r="F23" s="23">
        <f t="shared" si="0"/>
        <v>59.4</v>
      </c>
      <c r="G23" s="9"/>
    </row>
    <row r="24" spans="1:7" s="15" customFormat="1" ht="16.5">
      <c r="A24" s="1">
        <v>21</v>
      </c>
      <c r="B24" s="1" t="s">
        <v>75</v>
      </c>
      <c r="C24" s="2"/>
      <c r="D24" s="2" t="s">
        <v>76</v>
      </c>
      <c r="E24" s="17">
        <v>3.6</v>
      </c>
      <c r="F24" s="26">
        <f t="shared" si="0"/>
        <v>63</v>
      </c>
      <c r="G24" s="1" t="s">
        <v>66</v>
      </c>
    </row>
    <row r="25" spans="1:7" ht="16.5">
      <c r="A25" s="11">
        <v>22</v>
      </c>
      <c r="B25" s="11" t="s">
        <v>124</v>
      </c>
      <c r="C25" s="10" t="s">
        <v>125</v>
      </c>
      <c r="D25" s="10" t="s">
        <v>146</v>
      </c>
      <c r="E25" s="25">
        <v>3.6</v>
      </c>
      <c r="F25" s="23">
        <f t="shared" si="0"/>
        <v>66.6</v>
      </c>
      <c r="G25" s="30"/>
    </row>
    <row r="26" spans="1:7" ht="16.5">
      <c r="A26" s="32">
        <v>23</v>
      </c>
      <c r="B26" s="32" t="s">
        <v>77</v>
      </c>
      <c r="C26" s="33" t="s">
        <v>32</v>
      </c>
      <c r="D26" s="33" t="s">
        <v>78</v>
      </c>
      <c r="E26" s="25">
        <v>7.2</v>
      </c>
      <c r="F26" s="23">
        <f t="shared" si="0"/>
        <v>73.8</v>
      </c>
      <c r="G26" s="30" t="s">
        <v>39</v>
      </c>
    </row>
    <row r="27" spans="1:7" ht="16.5">
      <c r="A27" s="32">
        <v>24</v>
      </c>
      <c r="B27" s="34" t="s">
        <v>79</v>
      </c>
      <c r="C27" s="35" t="s">
        <v>32</v>
      </c>
      <c r="D27" s="35" t="s">
        <v>78</v>
      </c>
      <c r="E27" s="36">
        <v>0.7</v>
      </c>
      <c r="F27" s="23">
        <f t="shared" si="0"/>
        <v>74.5</v>
      </c>
      <c r="G27" s="30" t="s">
        <v>40</v>
      </c>
    </row>
    <row r="28" spans="1:7" ht="16.5">
      <c r="A28" s="32">
        <v>25</v>
      </c>
      <c r="B28" s="34" t="s">
        <v>114</v>
      </c>
      <c r="C28" s="35" t="s">
        <v>31</v>
      </c>
      <c r="D28" s="35" t="s">
        <v>78</v>
      </c>
      <c r="E28" s="36">
        <v>0.3</v>
      </c>
      <c r="F28" s="23">
        <f t="shared" si="0"/>
        <v>74.8</v>
      </c>
      <c r="G28" s="30"/>
    </row>
    <row r="29" spans="1:7" ht="16.5">
      <c r="A29" s="32">
        <v>26</v>
      </c>
      <c r="B29" s="37" t="s">
        <v>51</v>
      </c>
      <c r="C29" s="35" t="s">
        <v>31</v>
      </c>
      <c r="D29" s="35" t="s">
        <v>80</v>
      </c>
      <c r="E29" s="38">
        <v>0.1</v>
      </c>
      <c r="F29" s="23">
        <f t="shared" si="0"/>
        <v>74.89999999999999</v>
      </c>
      <c r="G29" s="32" t="s">
        <v>182</v>
      </c>
    </row>
    <row r="30" spans="1:7" ht="16.5">
      <c r="A30" s="32">
        <v>27</v>
      </c>
      <c r="B30" s="37" t="s">
        <v>52</v>
      </c>
      <c r="C30" s="35" t="s">
        <v>31</v>
      </c>
      <c r="D30" s="35" t="s">
        <v>183</v>
      </c>
      <c r="E30" s="38">
        <v>2.9</v>
      </c>
      <c r="F30" s="23">
        <f t="shared" si="0"/>
        <v>77.8</v>
      </c>
      <c r="G30" s="34" t="s">
        <v>91</v>
      </c>
    </row>
    <row r="31" spans="1:7" ht="16.5">
      <c r="A31" s="32">
        <v>28</v>
      </c>
      <c r="B31" s="37" t="s">
        <v>82</v>
      </c>
      <c r="C31" s="35" t="s">
        <v>128</v>
      </c>
      <c r="D31" s="35" t="s">
        <v>83</v>
      </c>
      <c r="E31" s="38">
        <v>3.9</v>
      </c>
      <c r="F31" s="23">
        <f t="shared" si="0"/>
        <v>81.7</v>
      </c>
      <c r="G31" s="34" t="s">
        <v>113</v>
      </c>
    </row>
    <row r="32" spans="1:7" ht="16.5">
      <c r="A32" s="32">
        <v>29</v>
      </c>
      <c r="B32" s="34" t="s">
        <v>96</v>
      </c>
      <c r="C32" s="35" t="s">
        <v>31</v>
      </c>
      <c r="D32" s="5" t="s">
        <v>118</v>
      </c>
      <c r="E32" s="38">
        <v>5.8</v>
      </c>
      <c r="F32" s="23">
        <f t="shared" si="0"/>
        <v>87.5</v>
      </c>
      <c r="G32" s="39" t="s">
        <v>41</v>
      </c>
    </row>
    <row r="33" spans="1:7" ht="16.5">
      <c r="A33" s="32">
        <v>30</v>
      </c>
      <c r="B33" s="34" t="s">
        <v>180</v>
      </c>
      <c r="C33" s="35" t="s">
        <v>142</v>
      </c>
      <c r="D33" s="35" t="s">
        <v>106</v>
      </c>
      <c r="E33" s="38">
        <v>16.8</v>
      </c>
      <c r="F33" s="23">
        <f t="shared" si="0"/>
        <v>104.3</v>
      </c>
      <c r="G33" s="39" t="s">
        <v>179</v>
      </c>
    </row>
    <row r="34" spans="1:7" ht="16.5">
      <c r="A34" s="32">
        <v>31</v>
      </c>
      <c r="B34" s="34" t="s">
        <v>138</v>
      </c>
      <c r="C34" s="35" t="s">
        <v>31</v>
      </c>
      <c r="D34" s="35" t="s">
        <v>107</v>
      </c>
      <c r="E34" s="38">
        <v>5</v>
      </c>
      <c r="F34" s="23">
        <f t="shared" si="0"/>
        <v>109.3</v>
      </c>
      <c r="G34" s="39" t="s">
        <v>43</v>
      </c>
    </row>
    <row r="35" spans="1:11" ht="16.5">
      <c r="A35" s="32">
        <v>32</v>
      </c>
      <c r="B35" s="34" t="s">
        <v>145</v>
      </c>
      <c r="C35" s="35" t="s">
        <v>31</v>
      </c>
      <c r="D35" s="35" t="s">
        <v>108</v>
      </c>
      <c r="E35" s="38">
        <v>0.5</v>
      </c>
      <c r="F35" s="23">
        <f t="shared" si="0"/>
        <v>109.8</v>
      </c>
      <c r="G35" s="39" t="s">
        <v>43</v>
      </c>
      <c r="K35"/>
    </row>
    <row r="36" spans="1:7" ht="16.5">
      <c r="A36" s="32">
        <v>33</v>
      </c>
      <c r="B36" s="34" t="s">
        <v>109</v>
      </c>
      <c r="C36" s="35" t="s">
        <v>31</v>
      </c>
      <c r="D36" s="35" t="s">
        <v>108</v>
      </c>
      <c r="E36" s="38">
        <v>10.7</v>
      </c>
      <c r="F36" s="23">
        <f t="shared" si="0"/>
        <v>120.5</v>
      </c>
      <c r="G36" s="39"/>
    </row>
    <row r="37" spans="1:7" ht="16.5">
      <c r="A37" s="32">
        <v>34</v>
      </c>
      <c r="B37" s="34" t="s">
        <v>98</v>
      </c>
      <c r="C37" s="35" t="s">
        <v>32</v>
      </c>
      <c r="D37" s="35" t="s">
        <v>110</v>
      </c>
      <c r="E37" s="38">
        <v>8.7</v>
      </c>
      <c r="F37" s="23">
        <f t="shared" si="0"/>
        <v>129.2</v>
      </c>
      <c r="G37" s="39" t="s">
        <v>151</v>
      </c>
    </row>
    <row r="38" spans="1:7" s="42" customFormat="1" ht="16.5">
      <c r="A38" s="32">
        <v>35</v>
      </c>
      <c r="B38" s="37" t="s">
        <v>111</v>
      </c>
      <c r="C38" s="33" t="s">
        <v>31</v>
      </c>
      <c r="D38" s="33" t="s">
        <v>3</v>
      </c>
      <c r="E38" s="40">
        <v>6.2</v>
      </c>
      <c r="F38" s="23">
        <f t="shared" si="0"/>
        <v>135.39999999999998</v>
      </c>
      <c r="G38" s="41" t="s">
        <v>152</v>
      </c>
    </row>
    <row r="39" spans="1:7" ht="16.5">
      <c r="A39" s="32">
        <v>36</v>
      </c>
      <c r="B39" s="34" t="s">
        <v>61</v>
      </c>
      <c r="C39" s="35" t="s">
        <v>32</v>
      </c>
      <c r="D39" s="35" t="s">
        <v>139</v>
      </c>
      <c r="E39" s="38">
        <v>2.9</v>
      </c>
      <c r="F39" s="23">
        <f t="shared" si="0"/>
        <v>138.29999999999998</v>
      </c>
      <c r="G39" s="34" t="s">
        <v>99</v>
      </c>
    </row>
    <row r="40" spans="1:7" ht="16.5">
      <c r="A40" s="32">
        <v>37</v>
      </c>
      <c r="B40" s="37" t="s">
        <v>4</v>
      </c>
      <c r="C40" s="35" t="s">
        <v>31</v>
      </c>
      <c r="D40" s="35" t="s">
        <v>139</v>
      </c>
      <c r="E40" s="38">
        <v>15.5</v>
      </c>
      <c r="F40" s="23">
        <f t="shared" si="0"/>
        <v>153.79999999999998</v>
      </c>
      <c r="G40" s="34" t="s">
        <v>38</v>
      </c>
    </row>
    <row r="41" spans="1:7" ht="16.5">
      <c r="A41" s="43">
        <v>38</v>
      </c>
      <c r="B41" s="44" t="s">
        <v>184</v>
      </c>
      <c r="C41" s="45" t="s">
        <v>185</v>
      </c>
      <c r="D41" s="45" t="s">
        <v>139</v>
      </c>
      <c r="E41" s="46">
        <v>4.2</v>
      </c>
      <c r="F41" s="26">
        <f t="shared" si="0"/>
        <v>157.99999999999997</v>
      </c>
      <c r="G41" s="43" t="s">
        <v>178</v>
      </c>
    </row>
    <row r="42" spans="1:7" ht="16.5">
      <c r="A42" s="32">
        <v>39</v>
      </c>
      <c r="B42" s="34" t="s">
        <v>143</v>
      </c>
      <c r="C42" s="35" t="s">
        <v>31</v>
      </c>
      <c r="D42" s="35" t="s">
        <v>139</v>
      </c>
      <c r="E42" s="38">
        <v>4.6</v>
      </c>
      <c r="F42" s="23">
        <f t="shared" si="0"/>
        <v>162.59999999999997</v>
      </c>
      <c r="G42" s="34" t="s">
        <v>99</v>
      </c>
    </row>
    <row r="43" spans="1:7" ht="16.5">
      <c r="A43" s="32">
        <v>40</v>
      </c>
      <c r="B43" s="34" t="s">
        <v>5</v>
      </c>
      <c r="C43" s="35" t="s">
        <v>32</v>
      </c>
      <c r="D43" s="35" t="s">
        <v>6</v>
      </c>
      <c r="E43" s="38">
        <v>0.2</v>
      </c>
      <c r="F43" s="23">
        <f t="shared" si="0"/>
        <v>162.79999999999995</v>
      </c>
      <c r="G43" s="34" t="s">
        <v>132</v>
      </c>
    </row>
    <row r="44" spans="1:7" ht="16.5">
      <c r="A44" s="32">
        <v>41</v>
      </c>
      <c r="B44" s="34" t="s">
        <v>150</v>
      </c>
      <c r="C44" s="35" t="s">
        <v>32</v>
      </c>
      <c r="D44" s="35" t="s">
        <v>7</v>
      </c>
      <c r="E44" s="38">
        <v>20.5</v>
      </c>
      <c r="F44" s="23">
        <f t="shared" si="0"/>
        <v>183.29999999999995</v>
      </c>
      <c r="G44" s="39" t="s">
        <v>186</v>
      </c>
    </row>
    <row r="45" spans="1:7" ht="16.5">
      <c r="A45" s="32">
        <v>42</v>
      </c>
      <c r="B45" s="34" t="s">
        <v>120</v>
      </c>
      <c r="C45" s="35" t="s">
        <v>31</v>
      </c>
      <c r="D45" s="35" t="s">
        <v>93</v>
      </c>
      <c r="E45" s="38">
        <v>0.7</v>
      </c>
      <c r="F45" s="23">
        <f t="shared" si="0"/>
        <v>183.99999999999994</v>
      </c>
      <c r="G45" s="39" t="s">
        <v>187</v>
      </c>
    </row>
    <row r="46" spans="1:7" ht="16.5">
      <c r="A46" s="32">
        <v>43</v>
      </c>
      <c r="B46" s="34" t="s">
        <v>8</v>
      </c>
      <c r="C46" s="35" t="s">
        <v>31</v>
      </c>
      <c r="D46" s="35" t="s">
        <v>9</v>
      </c>
      <c r="E46" s="38">
        <v>0.9</v>
      </c>
      <c r="F46" s="23">
        <f t="shared" si="0"/>
        <v>184.89999999999995</v>
      </c>
      <c r="G46" s="34"/>
    </row>
    <row r="47" spans="1:7" ht="16.5">
      <c r="A47" s="32">
        <v>44</v>
      </c>
      <c r="B47" s="34" t="s">
        <v>10</v>
      </c>
      <c r="C47" s="35" t="s">
        <v>142</v>
      </c>
      <c r="D47" s="35" t="s">
        <v>11</v>
      </c>
      <c r="E47" s="38">
        <v>1.7</v>
      </c>
      <c r="F47" s="23">
        <f t="shared" si="0"/>
        <v>186.59999999999994</v>
      </c>
      <c r="G47" s="39" t="s">
        <v>187</v>
      </c>
    </row>
    <row r="48" spans="1:7" ht="16.5">
      <c r="A48" s="32">
        <v>45</v>
      </c>
      <c r="B48" s="34" t="s">
        <v>42</v>
      </c>
      <c r="C48" s="35" t="s">
        <v>32</v>
      </c>
      <c r="D48" s="35" t="s">
        <v>149</v>
      </c>
      <c r="E48" s="38">
        <v>7.4</v>
      </c>
      <c r="F48" s="23">
        <f t="shared" si="0"/>
        <v>193.99999999999994</v>
      </c>
      <c r="G48" s="34" t="s">
        <v>46</v>
      </c>
    </row>
    <row r="49" spans="1:7" ht="16.5">
      <c r="A49" s="32">
        <v>46</v>
      </c>
      <c r="B49" s="37" t="s">
        <v>64</v>
      </c>
      <c r="C49" s="35" t="s">
        <v>34</v>
      </c>
      <c r="D49" s="35" t="s">
        <v>11</v>
      </c>
      <c r="E49" s="38">
        <v>1.1</v>
      </c>
      <c r="F49" s="23">
        <f t="shared" si="0"/>
        <v>195.09999999999994</v>
      </c>
      <c r="G49" s="39" t="s">
        <v>12</v>
      </c>
    </row>
    <row r="50" spans="1:7" ht="16.5">
      <c r="A50" s="32">
        <v>47</v>
      </c>
      <c r="B50" s="32" t="s">
        <v>162</v>
      </c>
      <c r="C50" s="35" t="s">
        <v>32</v>
      </c>
      <c r="D50" s="35" t="s">
        <v>11</v>
      </c>
      <c r="E50" s="38">
        <v>17.7</v>
      </c>
      <c r="F50" s="23">
        <f t="shared" si="0"/>
        <v>212.79999999999993</v>
      </c>
      <c r="G50" s="34" t="s">
        <v>47</v>
      </c>
    </row>
    <row r="51" spans="1:7" s="42" customFormat="1" ht="16.5">
      <c r="A51" s="60">
        <v>48</v>
      </c>
      <c r="B51" s="37" t="s">
        <v>4</v>
      </c>
      <c r="C51" s="33" t="s">
        <v>31</v>
      </c>
      <c r="D51" s="33" t="s">
        <v>11</v>
      </c>
      <c r="E51" s="53">
        <v>5</v>
      </c>
      <c r="F51" s="23">
        <f t="shared" si="0"/>
        <v>217.79999999999993</v>
      </c>
      <c r="G51" s="39" t="s">
        <v>48</v>
      </c>
    </row>
    <row r="52" spans="1:7" ht="16.5">
      <c r="A52" s="60">
        <v>49</v>
      </c>
      <c r="B52" s="34" t="s">
        <v>13</v>
      </c>
      <c r="C52" s="33" t="s">
        <v>31</v>
      </c>
      <c r="D52" s="35" t="s">
        <v>14</v>
      </c>
      <c r="E52" s="38">
        <v>1</v>
      </c>
      <c r="F52" s="23">
        <f t="shared" si="0"/>
        <v>218.79999999999993</v>
      </c>
      <c r="G52" s="39" t="s">
        <v>49</v>
      </c>
    </row>
    <row r="53" spans="1:10" s="42" customFormat="1" ht="16.5">
      <c r="A53" s="60">
        <v>50</v>
      </c>
      <c r="B53" s="32" t="s">
        <v>1</v>
      </c>
      <c r="C53" s="33" t="s">
        <v>32</v>
      </c>
      <c r="D53" s="33" t="s">
        <v>14</v>
      </c>
      <c r="E53" s="40">
        <v>10.1</v>
      </c>
      <c r="F53" s="23">
        <f t="shared" si="0"/>
        <v>228.89999999999992</v>
      </c>
      <c r="G53" s="41" t="s">
        <v>50</v>
      </c>
      <c r="H53" s="52"/>
      <c r="I53" s="52"/>
      <c r="J53" s="52"/>
    </row>
    <row r="54" spans="1:10" s="42" customFormat="1" ht="16.5">
      <c r="A54" s="60">
        <v>51</v>
      </c>
      <c r="B54" s="32" t="s">
        <v>101</v>
      </c>
      <c r="C54" s="33" t="s">
        <v>31</v>
      </c>
      <c r="D54" s="33" t="s">
        <v>139</v>
      </c>
      <c r="E54" s="40">
        <v>0.4</v>
      </c>
      <c r="F54" s="23">
        <f t="shared" si="0"/>
        <v>229.29999999999993</v>
      </c>
      <c r="G54" s="41" t="s">
        <v>102</v>
      </c>
      <c r="H54" s="52"/>
      <c r="I54" s="52"/>
      <c r="J54" s="52"/>
    </row>
    <row r="55" spans="1:10" s="42" customFormat="1" ht="16.5">
      <c r="A55" s="60">
        <v>52</v>
      </c>
      <c r="B55" s="32" t="s">
        <v>62</v>
      </c>
      <c r="C55" s="33" t="s">
        <v>31</v>
      </c>
      <c r="D55" s="33" t="s">
        <v>103</v>
      </c>
      <c r="E55" s="40">
        <v>11.3</v>
      </c>
      <c r="F55" s="23">
        <f t="shared" si="0"/>
        <v>240.59999999999994</v>
      </c>
      <c r="G55" s="32" t="s">
        <v>87</v>
      </c>
      <c r="H55" s="52"/>
      <c r="I55" s="52"/>
      <c r="J55" s="52"/>
    </row>
    <row r="56" spans="1:10" s="42" customFormat="1" ht="16.5">
      <c r="A56" s="60">
        <v>53</v>
      </c>
      <c r="B56" s="32" t="s">
        <v>5</v>
      </c>
      <c r="C56" s="33" t="s">
        <v>32</v>
      </c>
      <c r="D56" s="33" t="s">
        <v>139</v>
      </c>
      <c r="E56" s="40">
        <v>4.2</v>
      </c>
      <c r="F56" s="23">
        <f t="shared" si="0"/>
        <v>244.79999999999993</v>
      </c>
      <c r="G56" s="32" t="s">
        <v>104</v>
      </c>
      <c r="H56" s="52"/>
      <c r="I56" s="52"/>
      <c r="J56" s="52"/>
    </row>
    <row r="57" spans="1:10" s="42" customFormat="1" ht="16.5">
      <c r="A57" s="60">
        <v>54</v>
      </c>
      <c r="B57" s="32" t="s">
        <v>64</v>
      </c>
      <c r="C57" s="33" t="s">
        <v>31</v>
      </c>
      <c r="D57" s="33" t="s">
        <v>15</v>
      </c>
      <c r="E57" s="40">
        <v>0.8</v>
      </c>
      <c r="F57" s="23">
        <f t="shared" si="0"/>
        <v>245.59999999999994</v>
      </c>
      <c r="G57" s="32" t="s">
        <v>88</v>
      </c>
      <c r="H57" s="52"/>
      <c r="I57" s="52"/>
      <c r="J57" s="52"/>
    </row>
    <row r="58" spans="1:7" s="42" customFormat="1" ht="16.5">
      <c r="A58" s="60">
        <v>55</v>
      </c>
      <c r="B58" s="32" t="s">
        <v>0</v>
      </c>
      <c r="C58" s="33" t="s">
        <v>31</v>
      </c>
      <c r="D58" s="33" t="s">
        <v>133</v>
      </c>
      <c r="E58" s="40">
        <v>2.8</v>
      </c>
      <c r="F58" s="23">
        <f t="shared" si="0"/>
        <v>248.39999999999995</v>
      </c>
      <c r="G58" s="32" t="s">
        <v>89</v>
      </c>
    </row>
    <row r="59" spans="1:7" s="42" customFormat="1" ht="16.5">
      <c r="A59" s="60">
        <v>56</v>
      </c>
      <c r="B59" s="32" t="s">
        <v>16</v>
      </c>
      <c r="C59" s="33" t="s">
        <v>142</v>
      </c>
      <c r="D59" s="33" t="s">
        <v>93</v>
      </c>
      <c r="E59" s="40">
        <v>4.5</v>
      </c>
      <c r="F59" s="23">
        <f t="shared" si="0"/>
        <v>252.89999999999995</v>
      </c>
      <c r="G59" s="32" t="s">
        <v>105</v>
      </c>
    </row>
    <row r="60" spans="1:7" s="42" customFormat="1" ht="16.5">
      <c r="A60" s="60">
        <v>57</v>
      </c>
      <c r="B60" s="32" t="s">
        <v>64</v>
      </c>
      <c r="C60" s="33" t="s">
        <v>31</v>
      </c>
      <c r="D60" s="33" t="s">
        <v>15</v>
      </c>
      <c r="E60" s="40">
        <v>0.4</v>
      </c>
      <c r="F60" s="23">
        <f t="shared" si="0"/>
        <v>253.29999999999995</v>
      </c>
      <c r="G60" s="32" t="s">
        <v>131</v>
      </c>
    </row>
    <row r="61" spans="1:7" s="42" customFormat="1" ht="16.5">
      <c r="A61" s="60">
        <v>58</v>
      </c>
      <c r="B61" s="32" t="s">
        <v>176</v>
      </c>
      <c r="C61" s="33" t="s">
        <v>130</v>
      </c>
      <c r="D61" s="33" t="s">
        <v>15</v>
      </c>
      <c r="E61" s="40">
        <v>8.4</v>
      </c>
      <c r="F61" s="23">
        <f t="shared" si="0"/>
        <v>261.69999999999993</v>
      </c>
      <c r="G61" s="32" t="s">
        <v>177</v>
      </c>
    </row>
    <row r="62" spans="1:11" s="42" customFormat="1" ht="16.5">
      <c r="A62" s="60">
        <v>59</v>
      </c>
      <c r="B62" s="32" t="s">
        <v>64</v>
      </c>
      <c r="C62" s="33" t="s">
        <v>32</v>
      </c>
      <c r="D62" s="33" t="s">
        <v>15</v>
      </c>
      <c r="E62" s="40">
        <v>0.1</v>
      </c>
      <c r="F62" s="23">
        <f t="shared" si="0"/>
        <v>261.79999999999995</v>
      </c>
      <c r="G62" s="32" t="s">
        <v>121</v>
      </c>
      <c r="H62"/>
      <c r="I62"/>
      <c r="J62"/>
      <c r="K62"/>
    </row>
    <row r="63" spans="1:11" s="42" customFormat="1" ht="16.5">
      <c r="A63" s="54">
        <v>60</v>
      </c>
      <c r="B63" s="54" t="s">
        <v>44</v>
      </c>
      <c r="C63" s="55" t="s">
        <v>181</v>
      </c>
      <c r="D63" s="55" t="s">
        <v>45</v>
      </c>
      <c r="E63" s="56">
        <v>0.4</v>
      </c>
      <c r="F63" s="57">
        <f t="shared" si="0"/>
        <v>262.19999999999993</v>
      </c>
      <c r="G63" s="54" t="s">
        <v>81</v>
      </c>
      <c r="H63"/>
      <c r="I63"/>
      <c r="J63"/>
      <c r="K63"/>
    </row>
    <row r="64" spans="1:11" s="42" customFormat="1" ht="16.5">
      <c r="A64" s="32">
        <v>61</v>
      </c>
      <c r="B64" s="32" t="s">
        <v>64</v>
      </c>
      <c r="C64" s="33" t="s">
        <v>31</v>
      </c>
      <c r="D64" s="33" t="s">
        <v>17</v>
      </c>
      <c r="E64" s="53">
        <v>14.9</v>
      </c>
      <c r="F64" s="23">
        <f t="shared" si="0"/>
        <v>277.0999999999999</v>
      </c>
      <c r="G64" s="32" t="s">
        <v>18</v>
      </c>
      <c r="H64"/>
      <c r="I64"/>
      <c r="J64"/>
      <c r="K64"/>
    </row>
    <row r="65" spans="1:11" ht="16.5">
      <c r="A65" s="32">
        <v>62</v>
      </c>
      <c r="B65" s="34" t="s">
        <v>19</v>
      </c>
      <c r="C65" s="35" t="s">
        <v>31</v>
      </c>
      <c r="D65" s="35" t="s">
        <v>20</v>
      </c>
      <c r="E65" s="38">
        <v>2.6</v>
      </c>
      <c r="F65" s="23">
        <f t="shared" si="0"/>
        <v>279.69999999999993</v>
      </c>
      <c r="G65" s="34" t="s">
        <v>164</v>
      </c>
      <c r="H65"/>
      <c r="I65"/>
      <c r="J65"/>
      <c r="K65"/>
    </row>
    <row r="66" spans="1:11" ht="16.5">
      <c r="A66" s="32">
        <v>63</v>
      </c>
      <c r="B66" s="34" t="s">
        <v>16</v>
      </c>
      <c r="C66" s="35" t="s">
        <v>128</v>
      </c>
      <c r="D66" s="35" t="s">
        <v>20</v>
      </c>
      <c r="E66" s="38">
        <v>2.8</v>
      </c>
      <c r="F66" s="23">
        <f t="shared" si="0"/>
        <v>282.49999999999994</v>
      </c>
      <c r="G66" s="34" t="s">
        <v>122</v>
      </c>
      <c r="H66"/>
      <c r="I66"/>
      <c r="J66"/>
      <c r="K66"/>
    </row>
    <row r="67" spans="1:11" ht="16.5">
      <c r="A67" s="32">
        <v>64</v>
      </c>
      <c r="B67" s="34" t="s">
        <v>64</v>
      </c>
      <c r="C67" s="35" t="s">
        <v>31</v>
      </c>
      <c r="D67" s="35" t="s">
        <v>20</v>
      </c>
      <c r="E67" s="38">
        <v>0.1</v>
      </c>
      <c r="F67" s="23">
        <f t="shared" si="0"/>
        <v>282.59999999999997</v>
      </c>
      <c r="G67" s="34" t="s">
        <v>163</v>
      </c>
      <c r="H67"/>
      <c r="I67"/>
      <c r="J67"/>
      <c r="K67"/>
    </row>
    <row r="68" spans="1:11" ht="16.5">
      <c r="A68" s="32">
        <v>65</v>
      </c>
      <c r="B68" s="34" t="s">
        <v>144</v>
      </c>
      <c r="C68" s="35" t="s">
        <v>31</v>
      </c>
      <c r="D68" s="35" t="s">
        <v>21</v>
      </c>
      <c r="E68" s="38">
        <v>0.2</v>
      </c>
      <c r="F68" s="23">
        <f t="shared" si="0"/>
        <v>282.79999999999995</v>
      </c>
      <c r="G68" s="34" t="s">
        <v>137</v>
      </c>
      <c r="H68"/>
      <c r="I68"/>
      <c r="J68"/>
      <c r="K68"/>
    </row>
    <row r="69" spans="1:11" s="42" customFormat="1" ht="16.5">
      <c r="A69" s="32">
        <v>66</v>
      </c>
      <c r="B69" s="32" t="s">
        <v>126</v>
      </c>
      <c r="C69" s="33" t="s">
        <v>32</v>
      </c>
      <c r="D69" s="33" t="s">
        <v>90</v>
      </c>
      <c r="E69" s="40">
        <v>21.5</v>
      </c>
      <c r="F69" s="23">
        <f aca="true" t="shared" si="1" ref="F69:F83">SUM(F68+E69)</f>
        <v>304.29999999999995</v>
      </c>
      <c r="G69" s="32" t="s">
        <v>136</v>
      </c>
      <c r="H69"/>
      <c r="I69"/>
      <c r="J69"/>
      <c r="K69"/>
    </row>
    <row r="70" spans="1:11" s="42" customFormat="1" ht="16.5">
      <c r="A70" s="43">
        <v>67</v>
      </c>
      <c r="B70" s="43" t="s">
        <v>123</v>
      </c>
      <c r="C70" s="43"/>
      <c r="D70" s="45" t="s">
        <v>22</v>
      </c>
      <c r="E70" s="46">
        <v>2</v>
      </c>
      <c r="F70" s="26">
        <f t="shared" si="1"/>
        <v>306.29999999999995</v>
      </c>
      <c r="G70" s="43" t="s">
        <v>119</v>
      </c>
      <c r="H70"/>
      <c r="I70"/>
      <c r="J70"/>
      <c r="K70"/>
    </row>
    <row r="71" spans="1:7" s="42" customFormat="1" ht="16.5">
      <c r="A71" s="32">
        <v>68</v>
      </c>
      <c r="B71" s="32" t="s">
        <v>140</v>
      </c>
      <c r="C71" s="33" t="s">
        <v>31</v>
      </c>
      <c r="D71" s="33" t="s">
        <v>23</v>
      </c>
      <c r="E71" s="40">
        <v>1.5</v>
      </c>
      <c r="F71" s="23">
        <f t="shared" si="1"/>
        <v>307.79999999999995</v>
      </c>
      <c r="G71" s="32"/>
    </row>
    <row r="72" spans="1:7" ht="16.5">
      <c r="A72" s="32">
        <v>69</v>
      </c>
      <c r="B72" s="34" t="s">
        <v>24</v>
      </c>
      <c r="C72" s="35" t="s">
        <v>31</v>
      </c>
      <c r="D72" s="35" t="s">
        <v>23</v>
      </c>
      <c r="E72" s="38">
        <v>1.5</v>
      </c>
      <c r="F72" s="23">
        <f>SUM(F71+E72)</f>
        <v>309.29999999999995</v>
      </c>
      <c r="G72" s="48" t="s">
        <v>53</v>
      </c>
    </row>
    <row r="73" spans="1:7" ht="16.5">
      <c r="A73" s="32">
        <v>70</v>
      </c>
      <c r="B73" s="9" t="s">
        <v>115</v>
      </c>
      <c r="C73" s="35" t="s">
        <v>31</v>
      </c>
      <c r="D73" s="35" t="s">
        <v>25</v>
      </c>
      <c r="E73" s="38">
        <v>76.1</v>
      </c>
      <c r="F73" s="23">
        <f t="shared" si="1"/>
        <v>385.4</v>
      </c>
      <c r="G73" s="34" t="s">
        <v>54</v>
      </c>
    </row>
    <row r="74" spans="1:7" ht="16.5">
      <c r="A74" s="32">
        <v>71</v>
      </c>
      <c r="B74" s="34" t="s">
        <v>55</v>
      </c>
      <c r="C74" s="35" t="s">
        <v>32</v>
      </c>
      <c r="D74" s="35" t="s">
        <v>26</v>
      </c>
      <c r="E74" s="38">
        <v>7.6</v>
      </c>
      <c r="F74" s="23">
        <f t="shared" si="1"/>
        <v>393</v>
      </c>
      <c r="G74" s="34" t="s">
        <v>30</v>
      </c>
    </row>
    <row r="75" spans="1:7" ht="16.5">
      <c r="A75" s="32">
        <v>72</v>
      </c>
      <c r="B75" s="34" t="s">
        <v>16</v>
      </c>
      <c r="C75" s="35" t="s">
        <v>128</v>
      </c>
      <c r="D75" s="35" t="s">
        <v>26</v>
      </c>
      <c r="E75" s="38">
        <v>2.6</v>
      </c>
      <c r="F75" s="23">
        <f t="shared" si="1"/>
        <v>395.6</v>
      </c>
      <c r="G75" s="34" t="s">
        <v>56</v>
      </c>
    </row>
    <row r="76" spans="1:7" ht="16.5">
      <c r="A76" s="32">
        <v>73</v>
      </c>
      <c r="B76" s="34" t="s">
        <v>27</v>
      </c>
      <c r="C76" s="35" t="s">
        <v>32</v>
      </c>
      <c r="D76" s="35" t="s">
        <v>28</v>
      </c>
      <c r="E76" s="38">
        <v>0.1</v>
      </c>
      <c r="F76" s="23">
        <f t="shared" si="1"/>
        <v>395.70000000000005</v>
      </c>
      <c r="G76" s="34"/>
    </row>
    <row r="77" spans="1:7" ht="16.5">
      <c r="A77" s="32">
        <v>74</v>
      </c>
      <c r="B77" s="34" t="s">
        <v>57</v>
      </c>
      <c r="C77" s="35" t="s">
        <v>31</v>
      </c>
      <c r="D77" s="35" t="s">
        <v>93</v>
      </c>
      <c r="E77" s="38">
        <v>0.7</v>
      </c>
      <c r="F77" s="23">
        <f t="shared" si="1"/>
        <v>396.40000000000003</v>
      </c>
      <c r="G77" s="34" t="s">
        <v>97</v>
      </c>
    </row>
    <row r="78" spans="1:7" ht="16.5">
      <c r="A78" s="32">
        <v>75</v>
      </c>
      <c r="B78" s="34" t="s">
        <v>100</v>
      </c>
      <c r="C78" s="35" t="s">
        <v>31</v>
      </c>
      <c r="D78" s="35" t="s">
        <v>29</v>
      </c>
      <c r="E78" s="38">
        <v>1.1</v>
      </c>
      <c r="F78" s="23">
        <f t="shared" si="1"/>
        <v>397.50000000000006</v>
      </c>
      <c r="G78" s="34" t="s">
        <v>58</v>
      </c>
    </row>
    <row r="79" spans="1:7" ht="16.5">
      <c r="A79" s="32">
        <v>76</v>
      </c>
      <c r="B79" s="34" t="s">
        <v>155</v>
      </c>
      <c r="C79" s="35" t="s">
        <v>32</v>
      </c>
      <c r="D79" s="35" t="s">
        <v>93</v>
      </c>
      <c r="E79" s="38">
        <v>2.1</v>
      </c>
      <c r="F79" s="23">
        <f t="shared" si="1"/>
        <v>399.6000000000001</v>
      </c>
      <c r="G79" s="34" t="s">
        <v>59</v>
      </c>
    </row>
    <row r="80" spans="1:7" ht="16.5">
      <c r="A80" s="32">
        <v>77</v>
      </c>
      <c r="B80" s="34" t="s">
        <v>175</v>
      </c>
      <c r="C80" s="35" t="s">
        <v>32</v>
      </c>
      <c r="D80" s="35" t="s">
        <v>65</v>
      </c>
      <c r="E80" s="38">
        <v>0.4</v>
      </c>
      <c r="F80" s="23">
        <f t="shared" si="1"/>
        <v>400.00000000000006</v>
      </c>
      <c r="G80" s="34" t="s">
        <v>60</v>
      </c>
    </row>
    <row r="81" spans="1:7" s="42" customFormat="1" ht="16.5">
      <c r="A81" s="32">
        <v>78</v>
      </c>
      <c r="B81" s="32" t="s">
        <v>5</v>
      </c>
      <c r="C81" s="33" t="s">
        <v>32</v>
      </c>
      <c r="D81" s="33" t="s">
        <v>93</v>
      </c>
      <c r="E81" s="40">
        <v>0.2</v>
      </c>
      <c r="F81" s="23">
        <f t="shared" si="1"/>
        <v>400.20000000000005</v>
      </c>
      <c r="G81" s="32" t="s">
        <v>166</v>
      </c>
    </row>
    <row r="82" spans="1:7" s="42" customFormat="1" ht="16.5">
      <c r="A82" s="32">
        <v>79</v>
      </c>
      <c r="B82" s="32" t="s">
        <v>64</v>
      </c>
      <c r="C82" s="33" t="s">
        <v>32</v>
      </c>
      <c r="D82" s="33" t="s">
        <v>165</v>
      </c>
      <c r="E82" s="40">
        <v>0.1</v>
      </c>
      <c r="F82" s="23">
        <f t="shared" si="1"/>
        <v>400.30000000000007</v>
      </c>
      <c r="G82" s="32"/>
    </row>
    <row r="83" spans="1:7" ht="16.5">
      <c r="A83" s="43">
        <v>80</v>
      </c>
      <c r="B83" s="43" t="s">
        <v>141</v>
      </c>
      <c r="C83" s="45"/>
      <c r="D83" s="45"/>
      <c r="E83" s="46">
        <v>0.3</v>
      </c>
      <c r="F83" s="26">
        <f t="shared" si="1"/>
        <v>400.6000000000001</v>
      </c>
      <c r="G83" s="43" t="s">
        <v>67</v>
      </c>
    </row>
    <row r="84" spans="4:5" s="47" customFormat="1" ht="16.5">
      <c r="D84" s="59"/>
      <c r="E84" s="49"/>
    </row>
    <row r="85" spans="4:5" s="47" customFormat="1" ht="16.5">
      <c r="D85" s="59"/>
      <c r="E85" s="49"/>
    </row>
    <row r="86" spans="4:5" s="47" customFormat="1" ht="16.5">
      <c r="D86" s="59"/>
      <c r="E86" s="49"/>
    </row>
    <row r="87" spans="4:5" s="47" customFormat="1" ht="16.5">
      <c r="D87" s="59"/>
      <c r="E87" s="49"/>
    </row>
    <row r="88" spans="4:5" s="47" customFormat="1" ht="16.5">
      <c r="D88" s="59"/>
      <c r="E88" s="49"/>
    </row>
  </sheetData>
  <printOptions/>
  <pageMargins left="0" right="0" top="0.31496062992125984" bottom="0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泉　浩司</dc:creator>
  <cp:keywords/>
  <dc:description/>
  <cp:lastModifiedBy>shiroki midori</cp:lastModifiedBy>
  <cp:lastPrinted>2008-07-13T05:55:52Z</cp:lastPrinted>
  <dcterms:created xsi:type="dcterms:W3CDTF">2004-08-30T22:48:58Z</dcterms:created>
  <dcterms:modified xsi:type="dcterms:W3CDTF">2007-03-11T13:27:48Z</dcterms:modified>
  <cp:category/>
  <cp:version/>
  <cp:contentType/>
  <cp:contentStatus/>
</cp:coreProperties>
</file>