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10580" windowHeight="8060" activeTab="0"/>
  </bookViews>
  <sheets>
    <sheet name="400" sheetId="1" r:id="rId1"/>
  </sheets>
  <definedNames>
    <definedName name="_xlnm.Print_Area" localSheetId="0">'400'!$A$1:$T$65</definedName>
  </definedNames>
  <calcPr fullCalcOnLoad="1"/>
</workbook>
</file>

<file path=xl/sharedStrings.xml><?xml version="1.0" encoding="utf-8"?>
<sst xmlns="http://schemas.openxmlformats.org/spreadsheetml/2006/main" count="325" uniqueCount="199">
  <si>
    <t xml:space="preserve">                  JA</t>
  </si>
  <si>
    <t>荒川</t>
  </si>
  <si>
    <t>ﾌｧﾐﾘｰﾏｰﾄ</t>
  </si>
  <si>
    <t xml:space="preserve">        K296</t>
  </si>
  <si>
    <t>　</t>
  </si>
  <si>
    <t>　　　　R296</t>
  </si>
  <si>
    <t>小川方面</t>
  </si>
  <si>
    <t xml:space="preserve">       K184</t>
  </si>
  <si>
    <t>能増</t>
  </si>
  <si>
    <t>総合ｸﾞﾗｳﾝﾄﾞ入口</t>
  </si>
  <si>
    <t xml:space="preserve">            K11</t>
  </si>
  <si>
    <t>　　国道２５４号方面</t>
  </si>
  <si>
    <t>青山陸橋(西)</t>
  </si>
  <si>
    <t xml:space="preserve">        K30</t>
  </si>
  <si>
    <t>　　　　　　　ﾌｧﾐﾘｰﾏｰﾄ</t>
  </si>
  <si>
    <t>五明</t>
  </si>
  <si>
    <t xml:space="preserve">       K30</t>
  </si>
  <si>
    <t>　　　飯能方面</t>
  </si>
  <si>
    <t>ゴール</t>
  </si>
  <si>
    <t>今市地蔵前</t>
  </si>
  <si>
    <t>北平沢</t>
  </si>
  <si>
    <t xml:space="preserve">                  K30</t>
  </si>
  <si>
    <t xml:space="preserve">       </t>
  </si>
  <si>
    <t>　</t>
  </si>
  <si>
    <t>高麗本郷</t>
  </si>
  <si>
    <t xml:space="preserve"> </t>
  </si>
  <si>
    <t>止れあり</t>
  </si>
  <si>
    <t>K15</t>
  </si>
  <si>
    <t>開設時間　２１ : ０８ 〜 ２５／１２ : ００</t>
  </si>
  <si>
    <t>開設時間　１５ : ４７ 〜 ２５／０ : １６</t>
  </si>
  <si>
    <t>開設時間　１１ : ３５ 〜 １４ : ５２</t>
  </si>
  <si>
    <t>29.7㎞地点</t>
  </si>
  <si>
    <t>正丸峠へ行かない</t>
  </si>
  <si>
    <t>　　　　　　　　　中之条・東吾妻市街方面</t>
  </si>
  <si>
    <t>　　　渋川市街方面</t>
  </si>
  <si>
    <t>渋川市街・国道１７号方面</t>
  </si>
  <si>
    <t>開設時間　１８ : １２ 〜 ２５／５ : ２４</t>
  </si>
  <si>
    <t>　日高・越生方面</t>
  </si>
  <si>
    <t>新道開通時は直進20へ</t>
  </si>
  <si>
    <t>新道開通時は直進55へ</t>
  </si>
  <si>
    <t>赤城・敷島駅方面</t>
  </si>
  <si>
    <t>　中之条・倉渕方面</t>
  </si>
  <si>
    <t>大戸</t>
  </si>
  <si>
    <t xml:space="preserve">             K58</t>
  </si>
  <si>
    <t>長野原・中之条方面</t>
  </si>
  <si>
    <t>大戸口</t>
  </si>
  <si>
    <t xml:space="preserve">         K28</t>
  </si>
  <si>
    <t xml:space="preserve">           K58</t>
  </si>
  <si>
    <t>槻木</t>
  </si>
  <si>
    <t>四万・中之条方面</t>
  </si>
  <si>
    <t xml:space="preserve">                  R145</t>
  </si>
  <si>
    <t>山田川</t>
  </si>
  <si>
    <t>　　沼田・渋川方面</t>
  </si>
  <si>
    <t>中之条町小川</t>
  </si>
  <si>
    <t xml:space="preserve">               K58</t>
  </si>
  <si>
    <t>　四万・沢渡方面</t>
  </si>
  <si>
    <t>上之町</t>
  </si>
  <si>
    <t xml:space="preserve">              R353</t>
  </si>
  <si>
    <t>中之条町</t>
  </si>
  <si>
    <t xml:space="preserve">                  K53</t>
  </si>
  <si>
    <t>　　　大道峠方面</t>
  </si>
  <si>
    <t>湯宿温泉</t>
  </si>
  <si>
    <t>　渋川・沼田方面</t>
  </si>
  <si>
    <t xml:space="preserve">           R17</t>
  </si>
  <si>
    <r>
      <t>PC</t>
    </r>
    <r>
      <rPr>
        <sz val="11"/>
        <rFont val="ＭＳ Ｐゴシック"/>
        <family val="3"/>
      </rPr>
      <t xml:space="preserve"> ２</t>
    </r>
    <r>
      <rPr>
        <sz val="11"/>
        <rFont val="ＭＳ Ｐゴシック"/>
        <family val="3"/>
      </rPr>
      <t>　　　　ｾﾌﾞﾝｲﾚﾌﾞﾝ</t>
    </r>
  </si>
  <si>
    <t>開設時間　１３ : ５６ 〜 ２０ : １２</t>
  </si>
  <si>
    <t>伊熊</t>
  </si>
  <si>
    <t xml:space="preserve">          K70</t>
  </si>
  <si>
    <t>.</t>
  </si>
  <si>
    <t xml:space="preserve">         K70</t>
  </si>
  <si>
    <t>　　赤城 I・C方面</t>
  </si>
  <si>
    <t xml:space="preserve">           K70</t>
  </si>
  <si>
    <t>　　　　　セーブオン</t>
  </si>
  <si>
    <t>　　　　富士見方面</t>
  </si>
  <si>
    <t xml:space="preserve">      R353</t>
  </si>
  <si>
    <t>板橋</t>
  </si>
  <si>
    <t>　桐生・大間々方面</t>
  </si>
  <si>
    <r>
      <t>PC</t>
    </r>
    <r>
      <rPr>
        <sz val="11"/>
        <rFont val="ＭＳ Ｐゴシック"/>
        <family val="3"/>
      </rPr>
      <t xml:space="preserve"> ３</t>
    </r>
    <r>
      <rPr>
        <sz val="11"/>
        <rFont val="ＭＳ Ｐゴシック"/>
        <family val="3"/>
      </rPr>
      <t>　　　　セーブオン</t>
    </r>
  </si>
  <si>
    <t>　渋川・溝呂木方面</t>
  </si>
  <si>
    <t>溝呂木</t>
  </si>
  <si>
    <t xml:space="preserve">     R353</t>
  </si>
  <si>
    <t>樽</t>
  </si>
  <si>
    <t>　　　R353</t>
  </si>
  <si>
    <t xml:space="preserve">       K33</t>
  </si>
  <si>
    <t xml:space="preserve">         K28</t>
  </si>
  <si>
    <t>倉渕・榛名山方面</t>
  </si>
  <si>
    <t>　　高崎・倉渕方面</t>
  </si>
  <si>
    <r>
      <t>PC</t>
    </r>
    <r>
      <rPr>
        <sz val="11"/>
        <rFont val="ＭＳ Ｐゴシック"/>
        <family val="3"/>
      </rPr>
      <t xml:space="preserve"> ４</t>
    </r>
    <r>
      <rPr>
        <sz val="11"/>
        <rFont val="ＭＳ Ｐゴシック"/>
        <family val="3"/>
      </rPr>
      <t>　　　　ｾﾌﾞﾝｲﾚﾌﾞﾝ</t>
    </r>
  </si>
  <si>
    <t xml:space="preserve">           R406</t>
  </si>
  <si>
    <t xml:space="preserve">               K137</t>
  </si>
  <si>
    <t>　　　　安中方面</t>
  </si>
  <si>
    <t xml:space="preserve">                K10</t>
  </si>
  <si>
    <t>　　　　富岡方面</t>
  </si>
  <si>
    <t xml:space="preserve">           K10</t>
  </si>
  <si>
    <t>板鼻宿</t>
  </si>
  <si>
    <t xml:space="preserve">         K10</t>
  </si>
  <si>
    <t>上落合</t>
  </si>
  <si>
    <t>　　　藤岡市街方面</t>
  </si>
  <si>
    <t xml:space="preserve">   　　               K30</t>
  </si>
  <si>
    <t xml:space="preserve">        K30</t>
  </si>
  <si>
    <t>篠塚</t>
  </si>
  <si>
    <t>古桜町</t>
  </si>
  <si>
    <t xml:space="preserve">           K23</t>
  </si>
  <si>
    <t>四丁目</t>
  </si>
  <si>
    <t>　　　　　　　　K23</t>
  </si>
  <si>
    <t>　　新町方面</t>
  </si>
  <si>
    <t>　　　　鬼石方面</t>
  </si>
  <si>
    <t>一丁目</t>
  </si>
  <si>
    <t>　　　K23</t>
  </si>
  <si>
    <t>　　　児玉方面</t>
  </si>
  <si>
    <t>　　小</t>
  </si>
  <si>
    <t>　　前</t>
  </si>
  <si>
    <t>　約300m</t>
  </si>
  <si>
    <t>　　田</t>
  </si>
  <si>
    <t>　　駅</t>
  </si>
  <si>
    <t>60　　　　　61</t>
  </si>
  <si>
    <t>北柏田</t>
  </si>
  <si>
    <t>　　　菅谷方面</t>
  </si>
  <si>
    <t>　</t>
  </si>
  <si>
    <t>ｷｭｰｼｰﾄ番号</t>
  </si>
  <si>
    <t>交差点名</t>
  </si>
  <si>
    <t>信号有り</t>
  </si>
  <si>
    <t>　</t>
  </si>
  <si>
    <t>信号無し</t>
  </si>
  <si>
    <t>参加者位置</t>
  </si>
  <si>
    <t>　</t>
  </si>
  <si>
    <t>総距離</t>
  </si>
  <si>
    <t>区間距離</t>
  </si>
  <si>
    <t xml:space="preserve"> </t>
  </si>
  <si>
    <t>　</t>
  </si>
  <si>
    <t>　　西武線</t>
  </si>
  <si>
    <t>　　西武台病院</t>
  </si>
  <si>
    <t>　　　 K70</t>
  </si>
  <si>
    <t>飯能・日高分譲地</t>
  </si>
  <si>
    <t>　　　　　　下坂注意</t>
  </si>
  <si>
    <t>　</t>
  </si>
  <si>
    <t>　　　　　　　　　　　　　　　　　　　飯能方面</t>
  </si>
  <si>
    <t>　</t>
  </si>
  <si>
    <t>　　      　 　名栗</t>
  </si>
  <si>
    <t xml:space="preserve">      K53</t>
  </si>
  <si>
    <t>　　　　  郵便局</t>
  </si>
  <si>
    <t>　</t>
  </si>
  <si>
    <t>正丸ﾄﾝﾈﾙ</t>
  </si>
  <si>
    <t xml:space="preserve">    R299</t>
  </si>
  <si>
    <t xml:space="preserve"> </t>
  </si>
  <si>
    <t>　　　　 　　　ﾄﾝﾈﾙ</t>
  </si>
  <si>
    <t>　</t>
  </si>
  <si>
    <t>　</t>
  </si>
  <si>
    <t>上野町</t>
  </si>
  <si>
    <t>　　長瀞・皆野方面</t>
  </si>
  <si>
    <t xml:space="preserve">   　　   R140</t>
  </si>
  <si>
    <t>　</t>
  </si>
  <si>
    <t xml:space="preserve">  　　　　　　　　  R299</t>
  </si>
  <si>
    <t xml:space="preserve"> </t>
  </si>
  <si>
    <t xml:space="preserve"> </t>
  </si>
  <si>
    <t xml:space="preserve">                 K15</t>
  </si>
  <si>
    <t xml:space="preserve">    秩父方面</t>
  </si>
  <si>
    <t>中野上</t>
  </si>
  <si>
    <t xml:space="preserve">               K13</t>
  </si>
  <si>
    <t>　　児玉方面</t>
  </si>
  <si>
    <t>出牛</t>
  </si>
  <si>
    <t>　　藤岡・児玉方面</t>
  </si>
  <si>
    <t xml:space="preserve">             K13</t>
  </si>
  <si>
    <t>太駄中</t>
  </si>
  <si>
    <t>　　藤岡・神泉方面</t>
  </si>
  <si>
    <t xml:space="preserve">             　　　  K13</t>
  </si>
  <si>
    <t>　　前橋・藤岡方面</t>
  </si>
  <si>
    <t xml:space="preserve">               K41</t>
  </si>
  <si>
    <t>　　JA野菜集荷場</t>
  </si>
  <si>
    <t xml:space="preserve">                        K41</t>
  </si>
  <si>
    <t>吉井方面</t>
  </si>
  <si>
    <t xml:space="preserve">              K41</t>
  </si>
  <si>
    <t xml:space="preserve">    K13</t>
  </si>
  <si>
    <t>　　　　交差点名</t>
  </si>
  <si>
    <t>　　　　　宿神田</t>
  </si>
  <si>
    <t xml:space="preserve">        100m</t>
  </si>
  <si>
    <t>　　</t>
  </si>
  <si>
    <t xml:space="preserve"> セーブオン      K173</t>
  </si>
  <si>
    <t>　　　高崎方面</t>
  </si>
  <si>
    <t>　ｾﾌﾞﾝｲﾚﾌﾞﾝ</t>
  </si>
  <si>
    <r>
      <t>PC</t>
    </r>
    <r>
      <rPr>
        <sz val="11"/>
        <rFont val="ＭＳ Ｐゴシック"/>
        <family val="3"/>
      </rPr>
      <t xml:space="preserve"> １</t>
    </r>
    <r>
      <rPr>
        <sz val="11"/>
        <rFont val="ＭＳ Ｐゴシック"/>
        <family val="3"/>
      </rPr>
      <t>　　　　ｾﾌﾞﾝｲﾚﾌﾞﾝ</t>
    </r>
  </si>
  <si>
    <t>碓東小入口</t>
  </si>
  <si>
    <t>石原三叉路</t>
  </si>
  <si>
    <t>板鼻宿</t>
  </si>
  <si>
    <t xml:space="preserve">          K71</t>
  </si>
  <si>
    <t xml:space="preserve">           K71</t>
  </si>
  <si>
    <t xml:space="preserve">                 K10</t>
  </si>
  <si>
    <t xml:space="preserve">                K10</t>
  </si>
  <si>
    <t>　　　　　前橋方面</t>
  </si>
  <si>
    <t>板鼻二丁目</t>
  </si>
  <si>
    <t xml:space="preserve">          K10</t>
  </si>
  <si>
    <t>板鼻陸橋下</t>
  </si>
  <si>
    <t>　　榛名町方面</t>
  </si>
  <si>
    <t>下里見</t>
  </si>
  <si>
    <t xml:space="preserve">      K137</t>
  </si>
  <si>
    <t xml:space="preserve">         R406</t>
  </si>
  <si>
    <t>　　中之条方面</t>
  </si>
  <si>
    <t>室田</t>
  </si>
  <si>
    <t xml:space="preserve">   R406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</si>
</sst>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0.0_);[Red]\(0.0\)"/>
    <numFmt numFmtId="178" formatCode="0_);[Red]\(0\)"/>
  </numFmts>
  <fonts count="10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6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/>
    </xf>
    <xf numFmtId="176" fontId="0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76" fontId="0" fillId="0" borderId="5" xfId="0" applyNumberFormat="1" applyBorder="1" applyAlignment="1">
      <alignment horizontal="left" vertical="center"/>
    </xf>
    <xf numFmtId="176" fontId="0" fillId="0" borderId="6" xfId="0" applyNumberFormat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176" fontId="0" fillId="0" borderId="4" xfId="0" applyNumberFormat="1" applyFont="1" applyBorder="1" applyAlignment="1">
      <alignment horizontal="right" vertical="center"/>
    </xf>
    <xf numFmtId="176" fontId="0" fillId="0" borderId="3" xfId="0" applyNumberFormat="1" applyBorder="1" applyAlignment="1">
      <alignment horizontal="left" vertical="center"/>
    </xf>
    <xf numFmtId="176" fontId="0" fillId="0" borderId="4" xfId="0" applyNumberForma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0" fontId="0" fillId="0" borderId="4" xfId="0" applyBorder="1" applyAlignment="1" quotePrefix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176" fontId="0" fillId="0" borderId="9" xfId="0" applyNumberFormat="1" applyBorder="1" applyAlignment="1">
      <alignment horizontal="left" vertical="center"/>
    </xf>
    <xf numFmtId="176" fontId="0" fillId="0" borderId="10" xfId="0" applyNumberForma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176" fontId="0" fillId="0" borderId="13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176" fontId="0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76" fontId="0" fillId="0" borderId="16" xfId="0" applyNumberFormat="1" applyBorder="1" applyAlignment="1">
      <alignment horizontal="left" vertical="center"/>
    </xf>
    <xf numFmtId="176" fontId="0" fillId="0" borderId="8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176" fontId="0" fillId="0" borderId="7" xfId="0" applyNumberFormat="1" applyFon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19" xfId="0" applyNumberForma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176" fontId="0" fillId="0" borderId="20" xfId="0" applyNumberFormat="1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 quotePrefix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6" fontId="4" fillId="0" borderId="2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76" fontId="0" fillId="0" borderId="2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0" fontId="0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6" fontId="0" fillId="0" borderId="21" xfId="0" applyNumberFormat="1" applyBorder="1" applyAlignment="1">
      <alignment horizontal="left" vertical="center"/>
    </xf>
    <xf numFmtId="0" fontId="3" fillId="0" borderId="3" xfId="0" applyFont="1" applyBorder="1" applyAlignment="1">
      <alignment horizontal="left" vertical="top"/>
    </xf>
    <xf numFmtId="176" fontId="0" fillId="0" borderId="23" xfId="0" applyNumberForma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176" fontId="4" fillId="0" borderId="4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176" fontId="0" fillId="0" borderId="15" xfId="0" applyNumberFormat="1" applyBorder="1" applyAlignment="1">
      <alignment horizontal="right" vertic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vertical="top"/>
    </xf>
    <xf numFmtId="0" fontId="3" fillId="0" borderId="3" xfId="0" applyFont="1" applyBorder="1" applyAlignment="1">
      <alignment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5" fillId="0" borderId="3" xfId="0" applyFont="1" applyBorder="1" applyAlignment="1">
      <alignment/>
    </xf>
    <xf numFmtId="176" fontId="8" fillId="0" borderId="2" xfId="0" applyNumberFormat="1" applyFon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176" fontId="0" fillId="0" borderId="13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40</xdr:row>
      <xdr:rowOff>9525</xdr:rowOff>
    </xdr:from>
    <xdr:to>
      <xdr:col>9</xdr:col>
      <xdr:colOff>66675</xdr:colOff>
      <xdr:row>40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6877050" y="84105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32</xdr:row>
      <xdr:rowOff>9525</xdr:rowOff>
    </xdr:from>
    <xdr:to>
      <xdr:col>9</xdr:col>
      <xdr:colOff>66675</xdr:colOff>
      <xdr:row>32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6877050" y="67341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63</xdr:row>
      <xdr:rowOff>9525</xdr:rowOff>
    </xdr:from>
    <xdr:to>
      <xdr:col>9</xdr:col>
      <xdr:colOff>66675</xdr:colOff>
      <xdr:row>63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6877050" y="132302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58</xdr:row>
      <xdr:rowOff>57150</xdr:rowOff>
    </xdr:from>
    <xdr:to>
      <xdr:col>9</xdr:col>
      <xdr:colOff>0</xdr:colOff>
      <xdr:row>63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943725" y="1223010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60</xdr:row>
      <xdr:rowOff>9525</xdr:rowOff>
    </xdr:from>
    <xdr:to>
      <xdr:col>9</xdr:col>
      <xdr:colOff>247650</xdr:colOff>
      <xdr:row>60</xdr:row>
      <xdr:rowOff>9525</xdr:rowOff>
    </xdr:to>
    <xdr:sp>
      <xdr:nvSpPr>
        <xdr:cNvPr id="5" name="Line 5"/>
        <xdr:cNvSpPr>
          <a:spLocks/>
        </xdr:cNvSpPr>
      </xdr:nvSpPr>
      <xdr:spPr>
        <a:xfrm>
          <a:off x="6629400" y="126015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62</xdr:row>
      <xdr:rowOff>9525</xdr:rowOff>
    </xdr:from>
    <xdr:to>
      <xdr:col>9</xdr:col>
      <xdr:colOff>257175</xdr:colOff>
      <xdr:row>62</xdr:row>
      <xdr:rowOff>9525</xdr:rowOff>
    </xdr:to>
    <xdr:sp>
      <xdr:nvSpPr>
        <xdr:cNvPr id="6" name="Line 6"/>
        <xdr:cNvSpPr>
          <a:spLocks/>
        </xdr:cNvSpPr>
      </xdr:nvSpPr>
      <xdr:spPr>
        <a:xfrm>
          <a:off x="6629400" y="13020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152400</xdr:rowOff>
    </xdr:from>
    <xdr:to>
      <xdr:col>9</xdr:col>
      <xdr:colOff>47625</xdr:colOff>
      <xdr:row>60</xdr:row>
      <xdr:rowOff>76200</xdr:rowOff>
    </xdr:to>
    <xdr:sp>
      <xdr:nvSpPr>
        <xdr:cNvPr id="7" name="Oval 7"/>
        <xdr:cNvSpPr>
          <a:spLocks/>
        </xdr:cNvSpPr>
      </xdr:nvSpPr>
      <xdr:spPr>
        <a:xfrm>
          <a:off x="6886575" y="12534900"/>
          <a:ext cx="1047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16</xdr:row>
      <xdr:rowOff>9525</xdr:rowOff>
    </xdr:from>
    <xdr:to>
      <xdr:col>9</xdr:col>
      <xdr:colOff>66675</xdr:colOff>
      <xdr:row>16</xdr:row>
      <xdr:rowOff>161925</xdr:rowOff>
    </xdr:to>
    <xdr:sp>
      <xdr:nvSpPr>
        <xdr:cNvPr id="8" name="AutoShape 9"/>
        <xdr:cNvSpPr>
          <a:spLocks/>
        </xdr:cNvSpPr>
      </xdr:nvSpPr>
      <xdr:spPr>
        <a:xfrm>
          <a:off x="6877050" y="3381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56</xdr:row>
      <xdr:rowOff>9525</xdr:rowOff>
    </xdr:from>
    <xdr:to>
      <xdr:col>7</xdr:col>
      <xdr:colOff>66675</xdr:colOff>
      <xdr:row>56</xdr:row>
      <xdr:rowOff>161925</xdr:rowOff>
    </xdr:to>
    <xdr:sp>
      <xdr:nvSpPr>
        <xdr:cNvPr id="9" name="AutoShape 12"/>
        <xdr:cNvSpPr>
          <a:spLocks/>
        </xdr:cNvSpPr>
      </xdr:nvSpPr>
      <xdr:spPr>
        <a:xfrm>
          <a:off x="5334000" y="11763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9525</xdr:rowOff>
    </xdr:from>
    <xdr:to>
      <xdr:col>7</xdr:col>
      <xdr:colOff>66675</xdr:colOff>
      <xdr:row>40</xdr:row>
      <xdr:rowOff>161925</xdr:rowOff>
    </xdr:to>
    <xdr:sp>
      <xdr:nvSpPr>
        <xdr:cNvPr id="10" name="AutoShape 13"/>
        <xdr:cNvSpPr>
          <a:spLocks/>
        </xdr:cNvSpPr>
      </xdr:nvSpPr>
      <xdr:spPr>
        <a:xfrm>
          <a:off x="5334000" y="84105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32</xdr:row>
      <xdr:rowOff>9525</xdr:rowOff>
    </xdr:from>
    <xdr:to>
      <xdr:col>7</xdr:col>
      <xdr:colOff>76200</xdr:colOff>
      <xdr:row>32</xdr:row>
      <xdr:rowOff>161925</xdr:rowOff>
    </xdr:to>
    <xdr:sp>
      <xdr:nvSpPr>
        <xdr:cNvPr id="11" name="AutoShape 14"/>
        <xdr:cNvSpPr>
          <a:spLocks/>
        </xdr:cNvSpPr>
      </xdr:nvSpPr>
      <xdr:spPr>
        <a:xfrm>
          <a:off x="5343525" y="67341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24</xdr:row>
      <xdr:rowOff>9525</xdr:rowOff>
    </xdr:from>
    <xdr:to>
      <xdr:col>7</xdr:col>
      <xdr:colOff>66675</xdr:colOff>
      <xdr:row>24</xdr:row>
      <xdr:rowOff>152400</xdr:rowOff>
    </xdr:to>
    <xdr:sp>
      <xdr:nvSpPr>
        <xdr:cNvPr id="12" name="AutoShape 15"/>
        <xdr:cNvSpPr>
          <a:spLocks/>
        </xdr:cNvSpPr>
      </xdr:nvSpPr>
      <xdr:spPr>
        <a:xfrm>
          <a:off x="5334000" y="50577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8</xdr:row>
      <xdr:rowOff>9525</xdr:rowOff>
    </xdr:from>
    <xdr:to>
      <xdr:col>7</xdr:col>
      <xdr:colOff>66675</xdr:colOff>
      <xdr:row>8</xdr:row>
      <xdr:rowOff>161925</xdr:rowOff>
    </xdr:to>
    <xdr:sp>
      <xdr:nvSpPr>
        <xdr:cNvPr id="13" name="AutoShape 17"/>
        <xdr:cNvSpPr>
          <a:spLocks/>
        </xdr:cNvSpPr>
      </xdr:nvSpPr>
      <xdr:spPr>
        <a:xfrm>
          <a:off x="5334000" y="1704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64</xdr:row>
      <xdr:rowOff>9525</xdr:rowOff>
    </xdr:from>
    <xdr:to>
      <xdr:col>5</xdr:col>
      <xdr:colOff>66675</xdr:colOff>
      <xdr:row>64</xdr:row>
      <xdr:rowOff>161925</xdr:rowOff>
    </xdr:to>
    <xdr:sp>
      <xdr:nvSpPr>
        <xdr:cNvPr id="14" name="AutoShape 18"/>
        <xdr:cNvSpPr>
          <a:spLocks/>
        </xdr:cNvSpPr>
      </xdr:nvSpPr>
      <xdr:spPr>
        <a:xfrm>
          <a:off x="3781425" y="134397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56</xdr:row>
      <xdr:rowOff>0</xdr:rowOff>
    </xdr:from>
    <xdr:to>
      <xdr:col>5</xdr:col>
      <xdr:colOff>76200</xdr:colOff>
      <xdr:row>56</xdr:row>
      <xdr:rowOff>133350</xdr:rowOff>
    </xdr:to>
    <xdr:sp>
      <xdr:nvSpPr>
        <xdr:cNvPr id="15" name="AutoShape 19"/>
        <xdr:cNvSpPr>
          <a:spLocks/>
        </xdr:cNvSpPr>
      </xdr:nvSpPr>
      <xdr:spPr>
        <a:xfrm>
          <a:off x="3790950" y="11753850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48</xdr:row>
      <xdr:rowOff>9525</xdr:rowOff>
    </xdr:from>
    <xdr:to>
      <xdr:col>7</xdr:col>
      <xdr:colOff>66675</xdr:colOff>
      <xdr:row>48</xdr:row>
      <xdr:rowOff>161925</xdr:rowOff>
    </xdr:to>
    <xdr:sp>
      <xdr:nvSpPr>
        <xdr:cNvPr id="16" name="AutoShape 20"/>
        <xdr:cNvSpPr>
          <a:spLocks/>
        </xdr:cNvSpPr>
      </xdr:nvSpPr>
      <xdr:spPr>
        <a:xfrm>
          <a:off x="5334000" y="10086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40</xdr:row>
      <xdr:rowOff>9525</xdr:rowOff>
    </xdr:from>
    <xdr:to>
      <xdr:col>5</xdr:col>
      <xdr:colOff>66675</xdr:colOff>
      <xdr:row>40</xdr:row>
      <xdr:rowOff>161925</xdr:rowOff>
    </xdr:to>
    <xdr:sp>
      <xdr:nvSpPr>
        <xdr:cNvPr id="17" name="AutoShape 21"/>
        <xdr:cNvSpPr>
          <a:spLocks/>
        </xdr:cNvSpPr>
      </xdr:nvSpPr>
      <xdr:spPr>
        <a:xfrm>
          <a:off x="3790950" y="84105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32</xdr:row>
      <xdr:rowOff>9525</xdr:rowOff>
    </xdr:from>
    <xdr:to>
      <xdr:col>5</xdr:col>
      <xdr:colOff>66675</xdr:colOff>
      <xdr:row>32</xdr:row>
      <xdr:rowOff>161925</xdr:rowOff>
    </xdr:to>
    <xdr:sp>
      <xdr:nvSpPr>
        <xdr:cNvPr id="18" name="AutoShape 22"/>
        <xdr:cNvSpPr>
          <a:spLocks/>
        </xdr:cNvSpPr>
      </xdr:nvSpPr>
      <xdr:spPr>
        <a:xfrm>
          <a:off x="3800475" y="6734175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24</xdr:row>
      <xdr:rowOff>9525</xdr:rowOff>
    </xdr:from>
    <xdr:to>
      <xdr:col>5</xdr:col>
      <xdr:colOff>66675</xdr:colOff>
      <xdr:row>24</xdr:row>
      <xdr:rowOff>152400</xdr:rowOff>
    </xdr:to>
    <xdr:sp>
      <xdr:nvSpPr>
        <xdr:cNvPr id="19" name="AutoShape 23"/>
        <xdr:cNvSpPr>
          <a:spLocks/>
        </xdr:cNvSpPr>
      </xdr:nvSpPr>
      <xdr:spPr>
        <a:xfrm>
          <a:off x="3800475" y="5057775"/>
          <a:ext cx="12382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16</xdr:row>
      <xdr:rowOff>9525</xdr:rowOff>
    </xdr:from>
    <xdr:to>
      <xdr:col>5</xdr:col>
      <xdr:colOff>66675</xdr:colOff>
      <xdr:row>16</xdr:row>
      <xdr:rowOff>152400</xdr:rowOff>
    </xdr:to>
    <xdr:sp>
      <xdr:nvSpPr>
        <xdr:cNvPr id="20" name="AutoShape 24"/>
        <xdr:cNvSpPr>
          <a:spLocks/>
        </xdr:cNvSpPr>
      </xdr:nvSpPr>
      <xdr:spPr>
        <a:xfrm>
          <a:off x="3800475" y="3381375"/>
          <a:ext cx="12382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8</xdr:row>
      <xdr:rowOff>9525</xdr:rowOff>
    </xdr:from>
    <xdr:to>
      <xdr:col>5</xdr:col>
      <xdr:colOff>66675</xdr:colOff>
      <xdr:row>8</xdr:row>
      <xdr:rowOff>152400</xdr:rowOff>
    </xdr:to>
    <xdr:sp>
      <xdr:nvSpPr>
        <xdr:cNvPr id="21" name="AutoShape 25"/>
        <xdr:cNvSpPr>
          <a:spLocks/>
        </xdr:cNvSpPr>
      </xdr:nvSpPr>
      <xdr:spPr>
        <a:xfrm>
          <a:off x="3800475" y="1704975"/>
          <a:ext cx="12382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64</xdr:row>
      <xdr:rowOff>9525</xdr:rowOff>
    </xdr:from>
    <xdr:to>
      <xdr:col>3</xdr:col>
      <xdr:colOff>66675</xdr:colOff>
      <xdr:row>64</xdr:row>
      <xdr:rowOff>161925</xdr:rowOff>
    </xdr:to>
    <xdr:sp>
      <xdr:nvSpPr>
        <xdr:cNvPr id="22" name="AutoShape 26"/>
        <xdr:cNvSpPr>
          <a:spLocks/>
        </xdr:cNvSpPr>
      </xdr:nvSpPr>
      <xdr:spPr>
        <a:xfrm>
          <a:off x="2257425" y="13439775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56</xdr:row>
      <xdr:rowOff>9525</xdr:rowOff>
    </xdr:from>
    <xdr:to>
      <xdr:col>3</xdr:col>
      <xdr:colOff>76200</xdr:colOff>
      <xdr:row>56</xdr:row>
      <xdr:rowOff>152400</xdr:rowOff>
    </xdr:to>
    <xdr:sp>
      <xdr:nvSpPr>
        <xdr:cNvPr id="23" name="AutoShape 27"/>
        <xdr:cNvSpPr>
          <a:spLocks/>
        </xdr:cNvSpPr>
      </xdr:nvSpPr>
      <xdr:spPr>
        <a:xfrm>
          <a:off x="2247900" y="117633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48</xdr:row>
      <xdr:rowOff>9525</xdr:rowOff>
    </xdr:from>
    <xdr:to>
      <xdr:col>5</xdr:col>
      <xdr:colOff>66675</xdr:colOff>
      <xdr:row>48</xdr:row>
      <xdr:rowOff>161925</xdr:rowOff>
    </xdr:to>
    <xdr:sp>
      <xdr:nvSpPr>
        <xdr:cNvPr id="24" name="AutoShape 28"/>
        <xdr:cNvSpPr>
          <a:spLocks/>
        </xdr:cNvSpPr>
      </xdr:nvSpPr>
      <xdr:spPr>
        <a:xfrm>
          <a:off x="3800475" y="10086975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40</xdr:row>
      <xdr:rowOff>9525</xdr:rowOff>
    </xdr:from>
    <xdr:to>
      <xdr:col>3</xdr:col>
      <xdr:colOff>66675</xdr:colOff>
      <xdr:row>40</xdr:row>
      <xdr:rowOff>152400</xdr:rowOff>
    </xdr:to>
    <xdr:sp>
      <xdr:nvSpPr>
        <xdr:cNvPr id="25" name="AutoShape 29"/>
        <xdr:cNvSpPr>
          <a:spLocks/>
        </xdr:cNvSpPr>
      </xdr:nvSpPr>
      <xdr:spPr>
        <a:xfrm>
          <a:off x="2247900" y="84105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32</xdr:row>
      <xdr:rowOff>9525</xdr:rowOff>
    </xdr:from>
    <xdr:to>
      <xdr:col>3</xdr:col>
      <xdr:colOff>66675</xdr:colOff>
      <xdr:row>32</xdr:row>
      <xdr:rowOff>161925</xdr:rowOff>
    </xdr:to>
    <xdr:sp>
      <xdr:nvSpPr>
        <xdr:cNvPr id="26" name="AutoShape 30"/>
        <xdr:cNvSpPr>
          <a:spLocks/>
        </xdr:cNvSpPr>
      </xdr:nvSpPr>
      <xdr:spPr>
        <a:xfrm>
          <a:off x="2247900" y="67341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24</xdr:row>
      <xdr:rowOff>9525</xdr:rowOff>
    </xdr:from>
    <xdr:to>
      <xdr:col>3</xdr:col>
      <xdr:colOff>66675</xdr:colOff>
      <xdr:row>24</xdr:row>
      <xdr:rowOff>152400</xdr:rowOff>
    </xdr:to>
    <xdr:sp>
      <xdr:nvSpPr>
        <xdr:cNvPr id="27" name="AutoShape 31"/>
        <xdr:cNvSpPr>
          <a:spLocks/>
        </xdr:cNvSpPr>
      </xdr:nvSpPr>
      <xdr:spPr>
        <a:xfrm>
          <a:off x="2247900" y="50577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16</xdr:row>
      <xdr:rowOff>9525</xdr:rowOff>
    </xdr:from>
    <xdr:to>
      <xdr:col>3</xdr:col>
      <xdr:colOff>66675</xdr:colOff>
      <xdr:row>16</xdr:row>
      <xdr:rowOff>152400</xdr:rowOff>
    </xdr:to>
    <xdr:sp>
      <xdr:nvSpPr>
        <xdr:cNvPr id="28" name="AutoShape 32"/>
        <xdr:cNvSpPr>
          <a:spLocks/>
        </xdr:cNvSpPr>
      </xdr:nvSpPr>
      <xdr:spPr>
        <a:xfrm>
          <a:off x="2247900" y="33813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8</xdr:row>
      <xdr:rowOff>9525</xdr:rowOff>
    </xdr:from>
    <xdr:to>
      <xdr:col>3</xdr:col>
      <xdr:colOff>66675</xdr:colOff>
      <xdr:row>8</xdr:row>
      <xdr:rowOff>161925</xdr:rowOff>
    </xdr:to>
    <xdr:sp>
      <xdr:nvSpPr>
        <xdr:cNvPr id="29" name="AutoShape 33"/>
        <xdr:cNvSpPr>
          <a:spLocks/>
        </xdr:cNvSpPr>
      </xdr:nvSpPr>
      <xdr:spPr>
        <a:xfrm>
          <a:off x="2247900" y="1704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64</xdr:row>
      <xdr:rowOff>9525</xdr:rowOff>
    </xdr:from>
    <xdr:to>
      <xdr:col>1</xdr:col>
      <xdr:colOff>66675</xdr:colOff>
      <xdr:row>64</xdr:row>
      <xdr:rowOff>161925</xdr:rowOff>
    </xdr:to>
    <xdr:sp>
      <xdr:nvSpPr>
        <xdr:cNvPr id="30" name="AutoShape 34"/>
        <xdr:cNvSpPr>
          <a:spLocks/>
        </xdr:cNvSpPr>
      </xdr:nvSpPr>
      <xdr:spPr>
        <a:xfrm>
          <a:off x="704850" y="134397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56</xdr:row>
      <xdr:rowOff>9525</xdr:rowOff>
    </xdr:from>
    <xdr:to>
      <xdr:col>1</xdr:col>
      <xdr:colOff>66675</xdr:colOff>
      <xdr:row>56</xdr:row>
      <xdr:rowOff>152400</xdr:rowOff>
    </xdr:to>
    <xdr:sp>
      <xdr:nvSpPr>
        <xdr:cNvPr id="31" name="AutoShape 35"/>
        <xdr:cNvSpPr>
          <a:spLocks/>
        </xdr:cNvSpPr>
      </xdr:nvSpPr>
      <xdr:spPr>
        <a:xfrm>
          <a:off x="704850" y="117633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9525</xdr:rowOff>
    </xdr:from>
    <xdr:to>
      <xdr:col>3</xdr:col>
      <xdr:colOff>66675</xdr:colOff>
      <xdr:row>48</xdr:row>
      <xdr:rowOff>161925</xdr:rowOff>
    </xdr:to>
    <xdr:sp>
      <xdr:nvSpPr>
        <xdr:cNvPr id="32" name="AutoShape 36"/>
        <xdr:cNvSpPr>
          <a:spLocks/>
        </xdr:cNvSpPr>
      </xdr:nvSpPr>
      <xdr:spPr>
        <a:xfrm>
          <a:off x="2257425" y="10086975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40</xdr:row>
      <xdr:rowOff>9525</xdr:rowOff>
    </xdr:from>
    <xdr:to>
      <xdr:col>1</xdr:col>
      <xdr:colOff>66675</xdr:colOff>
      <xdr:row>40</xdr:row>
      <xdr:rowOff>161925</xdr:rowOff>
    </xdr:to>
    <xdr:sp>
      <xdr:nvSpPr>
        <xdr:cNvPr id="33" name="AutoShape 37"/>
        <xdr:cNvSpPr>
          <a:spLocks/>
        </xdr:cNvSpPr>
      </xdr:nvSpPr>
      <xdr:spPr>
        <a:xfrm>
          <a:off x="704850" y="84105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32</xdr:row>
      <xdr:rowOff>9525</xdr:rowOff>
    </xdr:from>
    <xdr:to>
      <xdr:col>1</xdr:col>
      <xdr:colOff>66675</xdr:colOff>
      <xdr:row>32</xdr:row>
      <xdr:rowOff>161925</xdr:rowOff>
    </xdr:to>
    <xdr:sp>
      <xdr:nvSpPr>
        <xdr:cNvPr id="34" name="AutoShape 38"/>
        <xdr:cNvSpPr>
          <a:spLocks/>
        </xdr:cNvSpPr>
      </xdr:nvSpPr>
      <xdr:spPr>
        <a:xfrm>
          <a:off x="704850" y="67341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647700</xdr:colOff>
      <xdr:row>23</xdr:row>
      <xdr:rowOff>123825</xdr:rowOff>
    </xdr:from>
    <xdr:to>
      <xdr:col>1</xdr:col>
      <xdr:colOff>9525</xdr:colOff>
      <xdr:row>24</xdr:row>
      <xdr:rowOff>57150</xdr:rowOff>
    </xdr:to>
    <xdr:sp>
      <xdr:nvSpPr>
        <xdr:cNvPr id="35" name="AutoShape 39"/>
        <xdr:cNvSpPr>
          <a:spLocks/>
        </xdr:cNvSpPr>
      </xdr:nvSpPr>
      <xdr:spPr>
        <a:xfrm rot="1948271">
          <a:off x="647700" y="4962525"/>
          <a:ext cx="133350" cy="142875"/>
        </a:xfrm>
        <a:prstGeom prst="triangle">
          <a:avLst>
            <a:gd name="adj" fmla="val 21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714375</xdr:colOff>
      <xdr:row>16</xdr:row>
      <xdr:rowOff>9525</xdr:rowOff>
    </xdr:from>
    <xdr:to>
      <xdr:col>1</xdr:col>
      <xdr:colOff>66675</xdr:colOff>
      <xdr:row>16</xdr:row>
      <xdr:rowOff>152400</xdr:rowOff>
    </xdr:to>
    <xdr:sp>
      <xdr:nvSpPr>
        <xdr:cNvPr id="36" name="AutoShape 41"/>
        <xdr:cNvSpPr>
          <a:spLocks/>
        </xdr:cNvSpPr>
      </xdr:nvSpPr>
      <xdr:spPr>
        <a:xfrm>
          <a:off x="714375" y="3381375"/>
          <a:ext cx="12382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8</xdr:row>
      <xdr:rowOff>9525</xdr:rowOff>
    </xdr:from>
    <xdr:to>
      <xdr:col>1</xdr:col>
      <xdr:colOff>66675</xdr:colOff>
      <xdr:row>8</xdr:row>
      <xdr:rowOff>152400</xdr:rowOff>
    </xdr:to>
    <xdr:sp>
      <xdr:nvSpPr>
        <xdr:cNvPr id="37" name="AutoShape 42"/>
        <xdr:cNvSpPr>
          <a:spLocks/>
        </xdr:cNvSpPr>
      </xdr:nvSpPr>
      <xdr:spPr>
        <a:xfrm>
          <a:off x="704850" y="17049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64</xdr:row>
      <xdr:rowOff>9525</xdr:rowOff>
    </xdr:from>
    <xdr:to>
      <xdr:col>19</xdr:col>
      <xdr:colOff>66675</xdr:colOff>
      <xdr:row>64</xdr:row>
      <xdr:rowOff>142875</xdr:rowOff>
    </xdr:to>
    <xdr:sp>
      <xdr:nvSpPr>
        <xdr:cNvPr id="38" name="AutoShape 43"/>
        <xdr:cNvSpPr>
          <a:spLocks/>
        </xdr:cNvSpPr>
      </xdr:nvSpPr>
      <xdr:spPr>
        <a:xfrm>
          <a:off x="14592300" y="13439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48</xdr:row>
      <xdr:rowOff>9525</xdr:rowOff>
    </xdr:from>
    <xdr:to>
      <xdr:col>1</xdr:col>
      <xdr:colOff>66675</xdr:colOff>
      <xdr:row>48</xdr:row>
      <xdr:rowOff>161925</xdr:rowOff>
    </xdr:to>
    <xdr:sp>
      <xdr:nvSpPr>
        <xdr:cNvPr id="39" name="AutoShape 44"/>
        <xdr:cNvSpPr>
          <a:spLocks/>
        </xdr:cNvSpPr>
      </xdr:nvSpPr>
      <xdr:spPr>
        <a:xfrm>
          <a:off x="704850" y="10086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619125</xdr:colOff>
      <xdr:row>47</xdr:row>
      <xdr:rowOff>200025</xdr:rowOff>
    </xdr:from>
    <xdr:to>
      <xdr:col>18</xdr:col>
      <xdr:colOff>752475</xdr:colOff>
      <xdr:row>48</xdr:row>
      <xdr:rowOff>133350</xdr:rowOff>
    </xdr:to>
    <xdr:sp>
      <xdr:nvSpPr>
        <xdr:cNvPr id="40" name="AutoShape 47"/>
        <xdr:cNvSpPr>
          <a:spLocks/>
        </xdr:cNvSpPr>
      </xdr:nvSpPr>
      <xdr:spPr>
        <a:xfrm rot="19211665">
          <a:off x="14506575" y="10067925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40</xdr:row>
      <xdr:rowOff>9525</xdr:rowOff>
    </xdr:from>
    <xdr:to>
      <xdr:col>19</xdr:col>
      <xdr:colOff>66675</xdr:colOff>
      <xdr:row>40</xdr:row>
      <xdr:rowOff>161925</xdr:rowOff>
    </xdr:to>
    <xdr:sp>
      <xdr:nvSpPr>
        <xdr:cNvPr id="41" name="AutoShape 48"/>
        <xdr:cNvSpPr>
          <a:spLocks/>
        </xdr:cNvSpPr>
      </xdr:nvSpPr>
      <xdr:spPr>
        <a:xfrm>
          <a:off x="14592300" y="84105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32</xdr:row>
      <xdr:rowOff>9525</xdr:rowOff>
    </xdr:from>
    <xdr:to>
      <xdr:col>19</xdr:col>
      <xdr:colOff>66675</xdr:colOff>
      <xdr:row>32</xdr:row>
      <xdr:rowOff>161925</xdr:rowOff>
    </xdr:to>
    <xdr:sp>
      <xdr:nvSpPr>
        <xdr:cNvPr id="42" name="AutoShape 49"/>
        <xdr:cNvSpPr>
          <a:spLocks/>
        </xdr:cNvSpPr>
      </xdr:nvSpPr>
      <xdr:spPr>
        <a:xfrm>
          <a:off x="14592300" y="67341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695325</xdr:colOff>
      <xdr:row>24</xdr:row>
      <xdr:rowOff>9525</xdr:rowOff>
    </xdr:from>
    <xdr:to>
      <xdr:col>19</xdr:col>
      <xdr:colOff>66675</xdr:colOff>
      <xdr:row>24</xdr:row>
      <xdr:rowOff>161925</xdr:rowOff>
    </xdr:to>
    <xdr:sp>
      <xdr:nvSpPr>
        <xdr:cNvPr id="43" name="AutoShape 50"/>
        <xdr:cNvSpPr>
          <a:spLocks/>
        </xdr:cNvSpPr>
      </xdr:nvSpPr>
      <xdr:spPr>
        <a:xfrm>
          <a:off x="14582775" y="50577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16</xdr:row>
      <xdr:rowOff>9525</xdr:rowOff>
    </xdr:from>
    <xdr:to>
      <xdr:col>19</xdr:col>
      <xdr:colOff>66675</xdr:colOff>
      <xdr:row>16</xdr:row>
      <xdr:rowOff>161925</xdr:rowOff>
    </xdr:to>
    <xdr:sp>
      <xdr:nvSpPr>
        <xdr:cNvPr id="44" name="AutoShape 51"/>
        <xdr:cNvSpPr>
          <a:spLocks/>
        </xdr:cNvSpPr>
      </xdr:nvSpPr>
      <xdr:spPr>
        <a:xfrm>
          <a:off x="14592300" y="3381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56</xdr:row>
      <xdr:rowOff>9525</xdr:rowOff>
    </xdr:from>
    <xdr:to>
      <xdr:col>17</xdr:col>
      <xdr:colOff>66675</xdr:colOff>
      <xdr:row>56</xdr:row>
      <xdr:rowOff>161925</xdr:rowOff>
    </xdr:to>
    <xdr:sp>
      <xdr:nvSpPr>
        <xdr:cNvPr id="45" name="AutoShape 52"/>
        <xdr:cNvSpPr>
          <a:spLocks/>
        </xdr:cNvSpPr>
      </xdr:nvSpPr>
      <xdr:spPr>
        <a:xfrm>
          <a:off x="13049250" y="11763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40</xdr:row>
      <xdr:rowOff>9525</xdr:rowOff>
    </xdr:from>
    <xdr:to>
      <xdr:col>17</xdr:col>
      <xdr:colOff>66675</xdr:colOff>
      <xdr:row>40</xdr:row>
      <xdr:rowOff>161925</xdr:rowOff>
    </xdr:to>
    <xdr:sp>
      <xdr:nvSpPr>
        <xdr:cNvPr id="46" name="AutoShape 55"/>
        <xdr:cNvSpPr>
          <a:spLocks/>
        </xdr:cNvSpPr>
      </xdr:nvSpPr>
      <xdr:spPr>
        <a:xfrm>
          <a:off x="13049250" y="84105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32</xdr:row>
      <xdr:rowOff>9525</xdr:rowOff>
    </xdr:from>
    <xdr:to>
      <xdr:col>17</xdr:col>
      <xdr:colOff>66675</xdr:colOff>
      <xdr:row>32</xdr:row>
      <xdr:rowOff>161925</xdr:rowOff>
    </xdr:to>
    <xdr:sp>
      <xdr:nvSpPr>
        <xdr:cNvPr id="47" name="AutoShape 56"/>
        <xdr:cNvSpPr>
          <a:spLocks/>
        </xdr:cNvSpPr>
      </xdr:nvSpPr>
      <xdr:spPr>
        <a:xfrm>
          <a:off x="13049250" y="67341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24</xdr:row>
      <xdr:rowOff>9525</xdr:rowOff>
    </xdr:from>
    <xdr:to>
      <xdr:col>17</xdr:col>
      <xdr:colOff>66675</xdr:colOff>
      <xdr:row>24</xdr:row>
      <xdr:rowOff>161925</xdr:rowOff>
    </xdr:to>
    <xdr:sp>
      <xdr:nvSpPr>
        <xdr:cNvPr id="48" name="AutoShape 57"/>
        <xdr:cNvSpPr>
          <a:spLocks/>
        </xdr:cNvSpPr>
      </xdr:nvSpPr>
      <xdr:spPr>
        <a:xfrm>
          <a:off x="13049250" y="50577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16</xdr:row>
      <xdr:rowOff>9525</xdr:rowOff>
    </xdr:from>
    <xdr:to>
      <xdr:col>17</xdr:col>
      <xdr:colOff>66675</xdr:colOff>
      <xdr:row>16</xdr:row>
      <xdr:rowOff>161925</xdr:rowOff>
    </xdr:to>
    <xdr:sp>
      <xdr:nvSpPr>
        <xdr:cNvPr id="49" name="AutoShape 58"/>
        <xdr:cNvSpPr>
          <a:spLocks/>
        </xdr:cNvSpPr>
      </xdr:nvSpPr>
      <xdr:spPr>
        <a:xfrm>
          <a:off x="13049250" y="3381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8</xdr:row>
      <xdr:rowOff>9525</xdr:rowOff>
    </xdr:from>
    <xdr:to>
      <xdr:col>17</xdr:col>
      <xdr:colOff>66675</xdr:colOff>
      <xdr:row>8</xdr:row>
      <xdr:rowOff>161925</xdr:rowOff>
    </xdr:to>
    <xdr:sp>
      <xdr:nvSpPr>
        <xdr:cNvPr id="50" name="AutoShape 59"/>
        <xdr:cNvSpPr>
          <a:spLocks/>
        </xdr:cNvSpPr>
      </xdr:nvSpPr>
      <xdr:spPr>
        <a:xfrm>
          <a:off x="13049250" y="1704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64</xdr:row>
      <xdr:rowOff>9525</xdr:rowOff>
    </xdr:from>
    <xdr:to>
      <xdr:col>17</xdr:col>
      <xdr:colOff>66675</xdr:colOff>
      <xdr:row>64</xdr:row>
      <xdr:rowOff>161925</xdr:rowOff>
    </xdr:to>
    <xdr:sp>
      <xdr:nvSpPr>
        <xdr:cNvPr id="51" name="AutoShape 60"/>
        <xdr:cNvSpPr>
          <a:spLocks/>
        </xdr:cNvSpPr>
      </xdr:nvSpPr>
      <xdr:spPr>
        <a:xfrm>
          <a:off x="13049250" y="134397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56</xdr:row>
      <xdr:rowOff>9525</xdr:rowOff>
    </xdr:from>
    <xdr:to>
      <xdr:col>15</xdr:col>
      <xdr:colOff>66675</xdr:colOff>
      <xdr:row>56</xdr:row>
      <xdr:rowOff>161925</xdr:rowOff>
    </xdr:to>
    <xdr:sp>
      <xdr:nvSpPr>
        <xdr:cNvPr id="52" name="AutoShape 61"/>
        <xdr:cNvSpPr>
          <a:spLocks/>
        </xdr:cNvSpPr>
      </xdr:nvSpPr>
      <xdr:spPr>
        <a:xfrm>
          <a:off x="11506200" y="11763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48</xdr:row>
      <xdr:rowOff>9525</xdr:rowOff>
    </xdr:from>
    <xdr:to>
      <xdr:col>15</xdr:col>
      <xdr:colOff>66675</xdr:colOff>
      <xdr:row>48</xdr:row>
      <xdr:rowOff>161925</xdr:rowOff>
    </xdr:to>
    <xdr:sp>
      <xdr:nvSpPr>
        <xdr:cNvPr id="53" name="AutoShape 68"/>
        <xdr:cNvSpPr>
          <a:spLocks/>
        </xdr:cNvSpPr>
      </xdr:nvSpPr>
      <xdr:spPr>
        <a:xfrm>
          <a:off x="11506200" y="10086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56</xdr:row>
      <xdr:rowOff>9525</xdr:rowOff>
    </xdr:from>
    <xdr:to>
      <xdr:col>13</xdr:col>
      <xdr:colOff>66675</xdr:colOff>
      <xdr:row>56</xdr:row>
      <xdr:rowOff>161925</xdr:rowOff>
    </xdr:to>
    <xdr:sp>
      <xdr:nvSpPr>
        <xdr:cNvPr id="54" name="AutoShape 69"/>
        <xdr:cNvSpPr>
          <a:spLocks/>
        </xdr:cNvSpPr>
      </xdr:nvSpPr>
      <xdr:spPr>
        <a:xfrm>
          <a:off x="9963150" y="11763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48</xdr:row>
      <xdr:rowOff>9525</xdr:rowOff>
    </xdr:from>
    <xdr:to>
      <xdr:col>13</xdr:col>
      <xdr:colOff>66675</xdr:colOff>
      <xdr:row>48</xdr:row>
      <xdr:rowOff>161925</xdr:rowOff>
    </xdr:to>
    <xdr:sp>
      <xdr:nvSpPr>
        <xdr:cNvPr id="55" name="AutoShape 70"/>
        <xdr:cNvSpPr>
          <a:spLocks/>
        </xdr:cNvSpPr>
      </xdr:nvSpPr>
      <xdr:spPr>
        <a:xfrm>
          <a:off x="9963150" y="10086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40</xdr:row>
      <xdr:rowOff>9525</xdr:rowOff>
    </xdr:from>
    <xdr:to>
      <xdr:col>13</xdr:col>
      <xdr:colOff>66675</xdr:colOff>
      <xdr:row>40</xdr:row>
      <xdr:rowOff>161925</xdr:rowOff>
    </xdr:to>
    <xdr:sp>
      <xdr:nvSpPr>
        <xdr:cNvPr id="56" name="AutoShape 71"/>
        <xdr:cNvSpPr>
          <a:spLocks/>
        </xdr:cNvSpPr>
      </xdr:nvSpPr>
      <xdr:spPr>
        <a:xfrm>
          <a:off x="9963150" y="84105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32</xdr:row>
      <xdr:rowOff>0</xdr:rowOff>
    </xdr:from>
    <xdr:to>
      <xdr:col>13</xdr:col>
      <xdr:colOff>152400</xdr:colOff>
      <xdr:row>32</xdr:row>
      <xdr:rowOff>152400</xdr:rowOff>
    </xdr:to>
    <xdr:sp>
      <xdr:nvSpPr>
        <xdr:cNvPr id="57" name="AutoShape 72"/>
        <xdr:cNvSpPr>
          <a:spLocks/>
        </xdr:cNvSpPr>
      </xdr:nvSpPr>
      <xdr:spPr>
        <a:xfrm>
          <a:off x="10048875" y="67246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24</xdr:row>
      <xdr:rowOff>9525</xdr:rowOff>
    </xdr:from>
    <xdr:to>
      <xdr:col>13</xdr:col>
      <xdr:colOff>76200</xdr:colOff>
      <xdr:row>24</xdr:row>
      <xdr:rowOff>161925</xdr:rowOff>
    </xdr:to>
    <xdr:sp>
      <xdr:nvSpPr>
        <xdr:cNvPr id="58" name="AutoShape 73"/>
        <xdr:cNvSpPr>
          <a:spLocks/>
        </xdr:cNvSpPr>
      </xdr:nvSpPr>
      <xdr:spPr>
        <a:xfrm>
          <a:off x="9963150" y="50577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16</xdr:row>
      <xdr:rowOff>9525</xdr:rowOff>
    </xdr:from>
    <xdr:to>
      <xdr:col>13</xdr:col>
      <xdr:colOff>66675</xdr:colOff>
      <xdr:row>16</xdr:row>
      <xdr:rowOff>161925</xdr:rowOff>
    </xdr:to>
    <xdr:sp>
      <xdr:nvSpPr>
        <xdr:cNvPr id="59" name="AutoShape 74"/>
        <xdr:cNvSpPr>
          <a:spLocks/>
        </xdr:cNvSpPr>
      </xdr:nvSpPr>
      <xdr:spPr>
        <a:xfrm>
          <a:off x="9963150" y="3381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695325</xdr:colOff>
      <xdr:row>8</xdr:row>
      <xdr:rowOff>9525</xdr:rowOff>
    </xdr:from>
    <xdr:to>
      <xdr:col>13</xdr:col>
      <xdr:colOff>66675</xdr:colOff>
      <xdr:row>8</xdr:row>
      <xdr:rowOff>161925</xdr:rowOff>
    </xdr:to>
    <xdr:sp>
      <xdr:nvSpPr>
        <xdr:cNvPr id="60" name="AutoShape 75"/>
        <xdr:cNvSpPr>
          <a:spLocks/>
        </xdr:cNvSpPr>
      </xdr:nvSpPr>
      <xdr:spPr>
        <a:xfrm>
          <a:off x="9953625" y="17049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714375</xdr:colOff>
      <xdr:row>64</xdr:row>
      <xdr:rowOff>9525</xdr:rowOff>
    </xdr:from>
    <xdr:to>
      <xdr:col>13</xdr:col>
      <xdr:colOff>66675</xdr:colOff>
      <xdr:row>64</xdr:row>
      <xdr:rowOff>161925</xdr:rowOff>
    </xdr:to>
    <xdr:sp>
      <xdr:nvSpPr>
        <xdr:cNvPr id="61" name="AutoShape 76"/>
        <xdr:cNvSpPr>
          <a:spLocks/>
        </xdr:cNvSpPr>
      </xdr:nvSpPr>
      <xdr:spPr>
        <a:xfrm>
          <a:off x="9972675" y="13439775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200025</xdr:rowOff>
    </xdr:from>
    <xdr:to>
      <xdr:col>9</xdr:col>
      <xdr:colOff>0</xdr:colOff>
      <xdr:row>27</xdr:row>
      <xdr:rowOff>200025</xdr:rowOff>
    </xdr:to>
    <xdr:sp>
      <xdr:nvSpPr>
        <xdr:cNvPr id="62" name="Line 126"/>
        <xdr:cNvSpPr>
          <a:spLocks/>
        </xdr:cNvSpPr>
      </xdr:nvSpPr>
      <xdr:spPr>
        <a:xfrm>
          <a:off x="6943725" y="54578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28</xdr:row>
      <xdr:rowOff>38100</xdr:rowOff>
    </xdr:from>
    <xdr:to>
      <xdr:col>9</xdr:col>
      <xdr:colOff>333375</xdr:colOff>
      <xdr:row>28</xdr:row>
      <xdr:rowOff>95250</xdr:rowOff>
    </xdr:to>
    <xdr:sp>
      <xdr:nvSpPr>
        <xdr:cNvPr id="63" name="AutoShape 127"/>
        <xdr:cNvSpPr>
          <a:spLocks/>
        </xdr:cNvSpPr>
      </xdr:nvSpPr>
      <xdr:spPr>
        <a:xfrm>
          <a:off x="6591300" y="5924550"/>
          <a:ext cx="685800" cy="57150"/>
        </a:xfrm>
        <a:custGeom>
          <a:pathLst>
            <a:path h="5" w="69">
              <a:moveTo>
                <a:pt x="0" y="0"/>
              </a:moveTo>
              <a:lnTo>
                <a:pt x="6" y="5"/>
              </a:lnTo>
              <a:lnTo>
                <a:pt x="64" y="5"/>
              </a:lnTo>
              <a:lnTo>
                <a:pt x="6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29</xdr:row>
      <xdr:rowOff>38100</xdr:rowOff>
    </xdr:from>
    <xdr:to>
      <xdr:col>9</xdr:col>
      <xdr:colOff>352425</xdr:colOff>
      <xdr:row>29</xdr:row>
      <xdr:rowOff>114300</xdr:rowOff>
    </xdr:to>
    <xdr:sp>
      <xdr:nvSpPr>
        <xdr:cNvPr id="64" name="AutoShape 128"/>
        <xdr:cNvSpPr>
          <a:spLocks/>
        </xdr:cNvSpPr>
      </xdr:nvSpPr>
      <xdr:spPr>
        <a:xfrm>
          <a:off x="6591300" y="6134100"/>
          <a:ext cx="704850" cy="76200"/>
        </a:xfrm>
        <a:custGeom>
          <a:pathLst>
            <a:path h="6" w="70">
              <a:moveTo>
                <a:pt x="0" y="5"/>
              </a:moveTo>
              <a:lnTo>
                <a:pt x="6" y="0"/>
              </a:lnTo>
              <a:lnTo>
                <a:pt x="64" y="0"/>
              </a:lnTo>
              <a:lnTo>
                <a:pt x="70" y="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28</xdr:row>
      <xdr:rowOff>38100</xdr:rowOff>
    </xdr:from>
    <xdr:to>
      <xdr:col>9</xdr:col>
      <xdr:colOff>333375</xdr:colOff>
      <xdr:row>28</xdr:row>
      <xdr:rowOff>95250</xdr:rowOff>
    </xdr:to>
    <xdr:sp>
      <xdr:nvSpPr>
        <xdr:cNvPr id="65" name="AutoShape 127"/>
        <xdr:cNvSpPr>
          <a:spLocks/>
        </xdr:cNvSpPr>
      </xdr:nvSpPr>
      <xdr:spPr>
        <a:xfrm>
          <a:off x="6591300" y="5924550"/>
          <a:ext cx="685800" cy="57150"/>
        </a:xfrm>
        <a:custGeom>
          <a:pathLst>
            <a:path h="5" w="69">
              <a:moveTo>
                <a:pt x="0" y="0"/>
              </a:moveTo>
              <a:lnTo>
                <a:pt x="6" y="5"/>
              </a:lnTo>
              <a:lnTo>
                <a:pt x="64" y="5"/>
              </a:lnTo>
              <a:lnTo>
                <a:pt x="6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38100</xdr:rowOff>
    </xdr:from>
    <xdr:to>
      <xdr:col>9</xdr:col>
      <xdr:colOff>523875</xdr:colOff>
      <xdr:row>28</xdr:row>
      <xdr:rowOff>95250</xdr:rowOff>
    </xdr:to>
    <xdr:sp>
      <xdr:nvSpPr>
        <xdr:cNvPr id="66" name="AutoShape 130"/>
        <xdr:cNvSpPr>
          <a:spLocks/>
        </xdr:cNvSpPr>
      </xdr:nvSpPr>
      <xdr:spPr>
        <a:xfrm>
          <a:off x="6943725" y="5505450"/>
          <a:ext cx="523875" cy="476250"/>
        </a:xfrm>
        <a:custGeom>
          <a:pathLst>
            <a:path h="41" w="55">
              <a:moveTo>
                <a:pt x="0" y="41"/>
              </a:moveTo>
              <a:lnTo>
                <a:pt x="0" y="32"/>
              </a:lnTo>
              <a:lnTo>
                <a:pt x="24" y="32"/>
              </a:lnTo>
              <a:lnTo>
                <a:pt x="33" y="32"/>
              </a:lnTo>
              <a:lnTo>
                <a:pt x="39" y="30"/>
              </a:lnTo>
              <a:lnTo>
                <a:pt x="45" y="25"/>
              </a:lnTo>
              <a:lnTo>
                <a:pt x="50" y="18"/>
              </a:lnTo>
              <a:lnTo>
                <a:pt x="53" y="11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38100</xdr:rowOff>
    </xdr:from>
    <xdr:to>
      <xdr:col>9</xdr:col>
      <xdr:colOff>523875</xdr:colOff>
      <xdr:row>28</xdr:row>
      <xdr:rowOff>95250</xdr:rowOff>
    </xdr:to>
    <xdr:sp>
      <xdr:nvSpPr>
        <xdr:cNvPr id="67" name="AutoShape 130"/>
        <xdr:cNvSpPr>
          <a:spLocks/>
        </xdr:cNvSpPr>
      </xdr:nvSpPr>
      <xdr:spPr>
        <a:xfrm>
          <a:off x="6943725" y="5505450"/>
          <a:ext cx="523875" cy="476250"/>
        </a:xfrm>
        <a:custGeom>
          <a:pathLst>
            <a:path h="41" w="55">
              <a:moveTo>
                <a:pt x="0" y="41"/>
              </a:moveTo>
              <a:lnTo>
                <a:pt x="0" y="32"/>
              </a:lnTo>
              <a:lnTo>
                <a:pt x="24" y="32"/>
              </a:lnTo>
              <a:lnTo>
                <a:pt x="33" y="32"/>
              </a:lnTo>
              <a:lnTo>
                <a:pt x="39" y="30"/>
              </a:lnTo>
              <a:lnTo>
                <a:pt x="45" y="25"/>
              </a:lnTo>
              <a:lnTo>
                <a:pt x="50" y="18"/>
              </a:lnTo>
              <a:lnTo>
                <a:pt x="53" y="11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28</xdr:row>
      <xdr:rowOff>114300</xdr:rowOff>
    </xdr:from>
    <xdr:to>
      <xdr:col>8</xdr:col>
      <xdr:colOff>419100</xdr:colOff>
      <xdr:row>29</xdr:row>
      <xdr:rowOff>0</xdr:rowOff>
    </xdr:to>
    <xdr:sp>
      <xdr:nvSpPr>
        <xdr:cNvPr id="68" name="Line 132"/>
        <xdr:cNvSpPr>
          <a:spLocks/>
        </xdr:cNvSpPr>
      </xdr:nvSpPr>
      <xdr:spPr>
        <a:xfrm>
          <a:off x="6591300" y="60007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495300</xdr:colOff>
      <xdr:row>28</xdr:row>
      <xdr:rowOff>114300</xdr:rowOff>
    </xdr:from>
    <xdr:to>
      <xdr:col>8</xdr:col>
      <xdr:colOff>495300</xdr:colOff>
      <xdr:row>29</xdr:row>
      <xdr:rowOff>0</xdr:rowOff>
    </xdr:to>
    <xdr:sp>
      <xdr:nvSpPr>
        <xdr:cNvPr id="69" name="Line 133"/>
        <xdr:cNvSpPr>
          <a:spLocks/>
        </xdr:cNvSpPr>
      </xdr:nvSpPr>
      <xdr:spPr>
        <a:xfrm>
          <a:off x="6667500" y="60007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571500</xdr:colOff>
      <xdr:row>28</xdr:row>
      <xdr:rowOff>114300</xdr:rowOff>
    </xdr:from>
    <xdr:to>
      <xdr:col>8</xdr:col>
      <xdr:colOff>571500</xdr:colOff>
      <xdr:row>29</xdr:row>
      <xdr:rowOff>0</xdr:rowOff>
    </xdr:to>
    <xdr:sp>
      <xdr:nvSpPr>
        <xdr:cNvPr id="70" name="Line 134"/>
        <xdr:cNvSpPr>
          <a:spLocks/>
        </xdr:cNvSpPr>
      </xdr:nvSpPr>
      <xdr:spPr>
        <a:xfrm>
          <a:off x="6743700" y="60007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28</xdr:row>
      <xdr:rowOff>114300</xdr:rowOff>
    </xdr:from>
    <xdr:to>
      <xdr:col>8</xdr:col>
      <xdr:colOff>200025</xdr:colOff>
      <xdr:row>29</xdr:row>
      <xdr:rowOff>0</xdr:rowOff>
    </xdr:to>
    <xdr:sp>
      <xdr:nvSpPr>
        <xdr:cNvPr id="71" name="Line 135"/>
        <xdr:cNvSpPr>
          <a:spLocks/>
        </xdr:cNvSpPr>
      </xdr:nvSpPr>
      <xdr:spPr>
        <a:xfrm>
          <a:off x="6372225" y="60007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28</xdr:row>
      <xdr:rowOff>114300</xdr:rowOff>
    </xdr:from>
    <xdr:to>
      <xdr:col>8</xdr:col>
      <xdr:colOff>276225</xdr:colOff>
      <xdr:row>29</xdr:row>
      <xdr:rowOff>0</xdr:rowOff>
    </xdr:to>
    <xdr:sp>
      <xdr:nvSpPr>
        <xdr:cNvPr id="72" name="Line 136"/>
        <xdr:cNvSpPr>
          <a:spLocks/>
        </xdr:cNvSpPr>
      </xdr:nvSpPr>
      <xdr:spPr>
        <a:xfrm>
          <a:off x="6448425" y="60007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28</xdr:row>
      <xdr:rowOff>114300</xdr:rowOff>
    </xdr:from>
    <xdr:to>
      <xdr:col>8</xdr:col>
      <xdr:colOff>352425</xdr:colOff>
      <xdr:row>29</xdr:row>
      <xdr:rowOff>0</xdr:rowOff>
    </xdr:to>
    <xdr:sp>
      <xdr:nvSpPr>
        <xdr:cNvPr id="73" name="Line 137"/>
        <xdr:cNvSpPr>
          <a:spLocks/>
        </xdr:cNvSpPr>
      </xdr:nvSpPr>
      <xdr:spPr>
        <a:xfrm>
          <a:off x="6524625" y="60007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647700</xdr:colOff>
      <xdr:row>28</xdr:row>
      <xdr:rowOff>114300</xdr:rowOff>
    </xdr:from>
    <xdr:to>
      <xdr:col>8</xdr:col>
      <xdr:colOff>647700</xdr:colOff>
      <xdr:row>29</xdr:row>
      <xdr:rowOff>0</xdr:rowOff>
    </xdr:to>
    <xdr:sp>
      <xdr:nvSpPr>
        <xdr:cNvPr id="74" name="Line 138"/>
        <xdr:cNvSpPr>
          <a:spLocks/>
        </xdr:cNvSpPr>
      </xdr:nvSpPr>
      <xdr:spPr>
        <a:xfrm>
          <a:off x="6819900" y="60007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28</xdr:row>
      <xdr:rowOff>114300</xdr:rowOff>
    </xdr:from>
    <xdr:to>
      <xdr:col>9</xdr:col>
      <xdr:colOff>276225</xdr:colOff>
      <xdr:row>29</xdr:row>
      <xdr:rowOff>0</xdr:rowOff>
    </xdr:to>
    <xdr:sp>
      <xdr:nvSpPr>
        <xdr:cNvPr id="75" name="Line 139"/>
        <xdr:cNvSpPr>
          <a:spLocks/>
        </xdr:cNvSpPr>
      </xdr:nvSpPr>
      <xdr:spPr>
        <a:xfrm>
          <a:off x="7219950" y="60007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523875</xdr:colOff>
      <xdr:row>28</xdr:row>
      <xdr:rowOff>114300</xdr:rowOff>
    </xdr:from>
    <xdr:to>
      <xdr:col>9</xdr:col>
      <xdr:colOff>523875</xdr:colOff>
      <xdr:row>29</xdr:row>
      <xdr:rowOff>0</xdr:rowOff>
    </xdr:to>
    <xdr:sp>
      <xdr:nvSpPr>
        <xdr:cNvPr id="76" name="Line 140"/>
        <xdr:cNvSpPr>
          <a:spLocks/>
        </xdr:cNvSpPr>
      </xdr:nvSpPr>
      <xdr:spPr>
        <a:xfrm>
          <a:off x="7467600" y="60007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28</xdr:row>
      <xdr:rowOff>114300</xdr:rowOff>
    </xdr:from>
    <xdr:to>
      <xdr:col>9</xdr:col>
      <xdr:colOff>123825</xdr:colOff>
      <xdr:row>29</xdr:row>
      <xdr:rowOff>0</xdr:rowOff>
    </xdr:to>
    <xdr:sp>
      <xdr:nvSpPr>
        <xdr:cNvPr id="77" name="Line 141"/>
        <xdr:cNvSpPr>
          <a:spLocks/>
        </xdr:cNvSpPr>
      </xdr:nvSpPr>
      <xdr:spPr>
        <a:xfrm>
          <a:off x="7067550" y="60007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28</xdr:row>
      <xdr:rowOff>114300</xdr:rowOff>
    </xdr:from>
    <xdr:to>
      <xdr:col>9</xdr:col>
      <xdr:colOff>200025</xdr:colOff>
      <xdr:row>29</xdr:row>
      <xdr:rowOff>0</xdr:rowOff>
    </xdr:to>
    <xdr:sp>
      <xdr:nvSpPr>
        <xdr:cNvPr id="78" name="Line 142"/>
        <xdr:cNvSpPr>
          <a:spLocks/>
        </xdr:cNvSpPr>
      </xdr:nvSpPr>
      <xdr:spPr>
        <a:xfrm>
          <a:off x="7143750" y="60007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28</xdr:row>
      <xdr:rowOff>114300</xdr:rowOff>
    </xdr:from>
    <xdr:to>
      <xdr:col>8</xdr:col>
      <xdr:colOff>723900</xdr:colOff>
      <xdr:row>29</xdr:row>
      <xdr:rowOff>0</xdr:rowOff>
    </xdr:to>
    <xdr:sp>
      <xdr:nvSpPr>
        <xdr:cNvPr id="79" name="Line 143"/>
        <xdr:cNvSpPr>
          <a:spLocks/>
        </xdr:cNvSpPr>
      </xdr:nvSpPr>
      <xdr:spPr>
        <a:xfrm>
          <a:off x="6896100" y="60007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28</xdr:row>
      <xdr:rowOff>114300</xdr:rowOff>
    </xdr:from>
    <xdr:to>
      <xdr:col>9</xdr:col>
      <xdr:colOff>47625</xdr:colOff>
      <xdr:row>29</xdr:row>
      <xdr:rowOff>0</xdr:rowOff>
    </xdr:to>
    <xdr:sp>
      <xdr:nvSpPr>
        <xdr:cNvPr id="80" name="Line 144"/>
        <xdr:cNvSpPr>
          <a:spLocks/>
        </xdr:cNvSpPr>
      </xdr:nvSpPr>
      <xdr:spPr>
        <a:xfrm>
          <a:off x="6991350" y="60007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438150</xdr:colOff>
      <xdr:row>28</xdr:row>
      <xdr:rowOff>114300</xdr:rowOff>
    </xdr:from>
    <xdr:to>
      <xdr:col>9</xdr:col>
      <xdr:colOff>438150</xdr:colOff>
      <xdr:row>29</xdr:row>
      <xdr:rowOff>0</xdr:rowOff>
    </xdr:to>
    <xdr:sp>
      <xdr:nvSpPr>
        <xdr:cNvPr id="81" name="Line 145"/>
        <xdr:cNvSpPr>
          <a:spLocks/>
        </xdr:cNvSpPr>
      </xdr:nvSpPr>
      <xdr:spPr>
        <a:xfrm>
          <a:off x="7381875" y="60007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28</xdr:row>
      <xdr:rowOff>114300</xdr:rowOff>
    </xdr:from>
    <xdr:to>
      <xdr:col>9</xdr:col>
      <xdr:colOff>352425</xdr:colOff>
      <xdr:row>29</xdr:row>
      <xdr:rowOff>0</xdr:rowOff>
    </xdr:to>
    <xdr:sp>
      <xdr:nvSpPr>
        <xdr:cNvPr id="82" name="Line 146"/>
        <xdr:cNvSpPr>
          <a:spLocks/>
        </xdr:cNvSpPr>
      </xdr:nvSpPr>
      <xdr:spPr>
        <a:xfrm>
          <a:off x="7296150" y="60007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29</xdr:row>
      <xdr:rowOff>152400</xdr:rowOff>
    </xdr:from>
    <xdr:to>
      <xdr:col>9</xdr:col>
      <xdr:colOff>609600</xdr:colOff>
      <xdr:row>31</xdr:row>
      <xdr:rowOff>47625</xdr:rowOff>
    </xdr:to>
    <xdr:sp>
      <xdr:nvSpPr>
        <xdr:cNvPr id="83" name="Rectangle 147"/>
        <xdr:cNvSpPr>
          <a:spLocks/>
        </xdr:cNvSpPr>
      </xdr:nvSpPr>
      <xdr:spPr>
        <a:xfrm>
          <a:off x="6991350" y="6248400"/>
          <a:ext cx="5619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69"/>
  <sheetViews>
    <sheetView tabSelected="1" view="pageBreakPreview" zoomScale="75" zoomScaleNormal="200" zoomScaleSheetLayoutView="75" workbookViewId="0" topLeftCell="B1">
      <selection activeCell="K5" sqref="K5"/>
    </sheetView>
  </sheetViews>
  <sheetFormatPr defaultColWidth="11.00390625" defaultRowHeight="13.5"/>
  <cols>
    <col min="1" max="30" width="10.125" style="0" customWidth="1"/>
    <col min="31" max="16384" width="8.75390625" style="0" customWidth="1"/>
  </cols>
  <sheetData>
    <row r="1" ht="18" thickBot="1"/>
    <row r="2" spans="1:33" ht="16.5">
      <c r="A2" s="105" t="s">
        <v>77</v>
      </c>
      <c r="B2" s="106"/>
      <c r="C2" s="29">
        <v>32</v>
      </c>
      <c r="D2" s="28" t="s">
        <v>56</v>
      </c>
      <c r="E2" s="29">
        <v>24</v>
      </c>
      <c r="F2" s="95" t="s">
        <v>191</v>
      </c>
      <c r="G2" s="72">
        <v>16</v>
      </c>
      <c r="H2" s="92"/>
      <c r="I2" s="72">
        <v>8</v>
      </c>
      <c r="J2" s="74" t="s">
        <v>125</v>
      </c>
      <c r="K2" s="27"/>
      <c r="L2" s="28"/>
      <c r="M2" s="100" t="s">
        <v>18</v>
      </c>
      <c r="N2" s="101"/>
      <c r="O2" s="29">
        <v>65</v>
      </c>
      <c r="P2" s="28" t="s">
        <v>8</v>
      </c>
      <c r="Q2" s="29">
        <v>56</v>
      </c>
      <c r="R2" s="28" t="s">
        <v>100</v>
      </c>
      <c r="S2" s="29">
        <v>48</v>
      </c>
      <c r="T2" s="30" t="s">
        <v>197</v>
      </c>
      <c r="U2" s="40"/>
      <c r="V2" s="45" t="s">
        <v>118</v>
      </c>
      <c r="W2" s="25"/>
      <c r="X2" s="45" t="s">
        <v>118</v>
      </c>
      <c r="Y2" s="25"/>
      <c r="Z2" s="45" t="s">
        <v>118</v>
      </c>
      <c r="AA2" s="25"/>
      <c r="AB2" s="45" t="s">
        <v>118</v>
      </c>
      <c r="AC2" s="25"/>
      <c r="AD2" s="45" t="s">
        <v>118</v>
      </c>
      <c r="AE2" s="25"/>
      <c r="AF2" s="45"/>
      <c r="AG2" s="46"/>
    </row>
    <row r="3" spans="1:33" ht="16.5">
      <c r="A3" s="102" t="s">
        <v>29</v>
      </c>
      <c r="B3" s="107"/>
      <c r="C3" s="3"/>
      <c r="D3" s="56" t="s">
        <v>52</v>
      </c>
      <c r="E3" s="50" t="s">
        <v>192</v>
      </c>
      <c r="F3" s="4"/>
      <c r="G3" s="53" t="s">
        <v>170</v>
      </c>
      <c r="H3" s="17"/>
      <c r="I3" s="126" t="s">
        <v>31</v>
      </c>
      <c r="J3" s="127"/>
      <c r="K3" s="31"/>
      <c r="L3" s="4"/>
      <c r="M3" s="121"/>
      <c r="N3" s="122"/>
      <c r="O3" s="3"/>
      <c r="P3" s="84" t="s">
        <v>6</v>
      </c>
      <c r="Q3" s="3"/>
      <c r="R3" s="56" t="s">
        <v>97</v>
      </c>
      <c r="S3" s="3"/>
      <c r="T3" s="51" t="s">
        <v>178</v>
      </c>
      <c r="U3" s="31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46"/>
    </row>
    <row r="4" spans="1:33" ht="16.5">
      <c r="A4" s="31"/>
      <c r="B4" s="4"/>
      <c r="C4" s="3"/>
      <c r="D4" s="4" t="s">
        <v>57</v>
      </c>
      <c r="E4" s="3" t="s">
        <v>194</v>
      </c>
      <c r="F4" s="4"/>
      <c r="G4" s="3" t="s">
        <v>167</v>
      </c>
      <c r="H4" s="17"/>
      <c r="I4" s="126" t="s">
        <v>32</v>
      </c>
      <c r="J4" s="127"/>
      <c r="K4" s="31"/>
      <c r="L4" s="4"/>
      <c r="M4" s="112" t="s">
        <v>28</v>
      </c>
      <c r="N4" s="103"/>
      <c r="O4" s="23"/>
      <c r="P4" s="4"/>
      <c r="Q4" s="3"/>
      <c r="R4" s="4" t="s">
        <v>99</v>
      </c>
      <c r="S4" s="3"/>
      <c r="T4" s="32" t="s">
        <v>88</v>
      </c>
      <c r="U4" s="31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46"/>
    </row>
    <row r="5" spans="1:33" ht="16.5">
      <c r="A5" s="31"/>
      <c r="B5" s="4" t="s">
        <v>118</v>
      </c>
      <c r="C5" s="3"/>
      <c r="D5" s="4"/>
      <c r="E5" s="3"/>
      <c r="F5" s="4"/>
      <c r="G5" s="11"/>
      <c r="H5" s="4"/>
      <c r="I5" s="73" t="s">
        <v>138</v>
      </c>
      <c r="J5" s="128" t="s">
        <v>139</v>
      </c>
      <c r="K5" s="31"/>
      <c r="L5" s="4"/>
      <c r="M5" s="3"/>
      <c r="N5" s="4" t="s">
        <v>118</v>
      </c>
      <c r="O5" s="3"/>
      <c r="P5" s="4" t="s">
        <v>7</v>
      </c>
      <c r="Q5" s="3"/>
      <c r="R5" s="4" t="s">
        <v>118</v>
      </c>
      <c r="S5" s="3"/>
      <c r="T5" s="32" t="s">
        <v>118</v>
      </c>
      <c r="U5" s="31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46"/>
    </row>
    <row r="6" spans="1:33" ht="16.5">
      <c r="A6" s="31"/>
      <c r="B6" s="4" t="s">
        <v>118</v>
      </c>
      <c r="C6" s="3"/>
      <c r="D6" s="4"/>
      <c r="E6" s="3"/>
      <c r="F6" s="4"/>
      <c r="G6" s="11"/>
      <c r="H6" s="4" t="s">
        <v>168</v>
      </c>
      <c r="I6" s="50" t="s">
        <v>140</v>
      </c>
      <c r="J6" s="128"/>
      <c r="K6" s="31"/>
      <c r="L6" s="4"/>
      <c r="M6" s="3"/>
      <c r="N6" s="4" t="s">
        <v>118</v>
      </c>
      <c r="O6" s="3"/>
      <c r="P6" s="4" t="s">
        <v>118</v>
      </c>
      <c r="Q6" s="3"/>
      <c r="R6" s="4" t="s">
        <v>118</v>
      </c>
      <c r="S6" s="3"/>
      <c r="T6" s="32" t="s">
        <v>118</v>
      </c>
      <c r="U6" s="31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46"/>
    </row>
    <row r="7" spans="1:33" ht="16.5">
      <c r="A7" s="31" t="s">
        <v>118</v>
      </c>
      <c r="B7" s="4"/>
      <c r="C7" s="3" t="s">
        <v>118</v>
      </c>
      <c r="D7" s="4"/>
      <c r="E7" s="3" t="s">
        <v>118</v>
      </c>
      <c r="F7" s="4"/>
      <c r="G7" s="3" t="s">
        <v>169</v>
      </c>
      <c r="H7" s="17"/>
      <c r="I7" s="11" t="s">
        <v>141</v>
      </c>
      <c r="J7" s="43"/>
      <c r="K7" s="31"/>
      <c r="L7" s="4"/>
      <c r="M7" s="3" t="s">
        <v>118</v>
      </c>
      <c r="N7" s="4"/>
      <c r="O7" s="3" t="s">
        <v>118</v>
      </c>
      <c r="P7" s="4"/>
      <c r="Q7" s="3" t="s">
        <v>118</v>
      </c>
      <c r="R7" s="4"/>
      <c r="S7" s="3" t="s">
        <v>118</v>
      </c>
      <c r="T7" s="32"/>
      <c r="U7" s="31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46"/>
    </row>
    <row r="8" spans="1:33" ht="16.5">
      <c r="A8" s="31"/>
      <c r="B8" s="4"/>
      <c r="C8" s="3"/>
      <c r="D8" s="4"/>
      <c r="E8" s="3"/>
      <c r="F8" s="4"/>
      <c r="G8" s="11"/>
      <c r="H8" s="17"/>
      <c r="I8" s="11"/>
      <c r="J8" s="43"/>
      <c r="K8" s="31"/>
      <c r="L8" s="4"/>
      <c r="M8" s="3"/>
      <c r="N8" s="4"/>
      <c r="O8" s="3"/>
      <c r="P8" s="4"/>
      <c r="Q8" s="3"/>
      <c r="R8" s="4"/>
      <c r="S8" s="3"/>
      <c r="T8" s="32"/>
      <c r="U8" s="31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46"/>
    </row>
    <row r="9" spans="1:33" ht="16.5">
      <c r="A9" s="39">
        <f>A17+B9</f>
        <v>229.10000000000005</v>
      </c>
      <c r="B9" s="6">
        <v>5.2</v>
      </c>
      <c r="C9" s="9">
        <f>C17+D9</f>
        <v>142.00000000000003</v>
      </c>
      <c r="D9" s="10">
        <v>0.6</v>
      </c>
      <c r="E9" s="9">
        <f>E17+F9</f>
        <v>100.60000000000001</v>
      </c>
      <c r="F9" s="10">
        <v>0.2</v>
      </c>
      <c r="G9" s="5">
        <f>+H9+G17</f>
        <v>78.1</v>
      </c>
      <c r="H9" s="6">
        <v>1.8</v>
      </c>
      <c r="I9" s="5">
        <f>+J9+I17</f>
        <v>17.5</v>
      </c>
      <c r="J9" s="37">
        <v>13</v>
      </c>
      <c r="K9" s="33"/>
      <c r="L9" s="10"/>
      <c r="M9" s="9">
        <f>M17+N9</f>
        <v>400.09999999999997</v>
      </c>
      <c r="N9" s="10">
        <v>0.4</v>
      </c>
      <c r="O9" s="9">
        <f>O17+P9</f>
        <v>371.99999999999994</v>
      </c>
      <c r="P9" s="10">
        <v>1.6</v>
      </c>
      <c r="Q9" s="9">
        <f>Q17+R9</f>
        <v>341.4</v>
      </c>
      <c r="R9" s="10">
        <v>1.2</v>
      </c>
      <c r="S9" s="5">
        <f>S17+T9</f>
        <v>316.8</v>
      </c>
      <c r="T9" s="37">
        <v>10.3</v>
      </c>
      <c r="U9" s="33"/>
      <c r="V9" s="47"/>
      <c r="W9" s="24"/>
      <c r="X9" s="47"/>
      <c r="Y9" s="24"/>
      <c r="Z9" s="47"/>
      <c r="AA9" s="24"/>
      <c r="AB9" s="47"/>
      <c r="AC9" s="24"/>
      <c r="AD9" s="47"/>
      <c r="AE9" s="24"/>
      <c r="AF9" s="47"/>
      <c r="AG9" s="26"/>
    </row>
    <row r="10" spans="1:33" ht="16.5">
      <c r="A10" s="35">
        <v>39</v>
      </c>
      <c r="B10" s="2" t="s">
        <v>75</v>
      </c>
      <c r="C10" s="1">
        <v>31</v>
      </c>
      <c r="D10" s="55" t="s">
        <v>53</v>
      </c>
      <c r="E10" s="1">
        <v>23</v>
      </c>
      <c r="F10" s="87" t="s">
        <v>189</v>
      </c>
      <c r="G10" s="68">
        <v>15</v>
      </c>
      <c r="H10" s="60"/>
      <c r="I10" s="68">
        <v>7</v>
      </c>
      <c r="J10" s="88" t="s">
        <v>129</v>
      </c>
      <c r="K10" s="35"/>
      <c r="L10" s="2"/>
      <c r="M10" s="1">
        <v>72</v>
      </c>
      <c r="N10" s="2" t="s">
        <v>118</v>
      </c>
      <c r="O10" s="68">
        <v>64</v>
      </c>
      <c r="P10" s="60" t="s">
        <v>19</v>
      </c>
      <c r="Q10" s="62">
        <v>55</v>
      </c>
      <c r="R10" s="2" t="s">
        <v>96</v>
      </c>
      <c r="S10" s="110" t="s">
        <v>87</v>
      </c>
      <c r="T10" s="111"/>
      <c r="U10" s="40"/>
      <c r="V10" s="45"/>
      <c r="W10" s="25"/>
      <c r="X10" s="45"/>
      <c r="Y10" s="25"/>
      <c r="Z10" s="45"/>
      <c r="AA10" s="25"/>
      <c r="AB10" s="45"/>
      <c r="AC10" s="25"/>
      <c r="AD10" s="45"/>
      <c r="AE10" s="25"/>
      <c r="AF10" s="45"/>
      <c r="AG10" s="26"/>
    </row>
    <row r="11" spans="1:33" ht="16.5">
      <c r="A11" s="57" t="s">
        <v>76</v>
      </c>
      <c r="B11" s="4"/>
      <c r="C11" s="50" t="s">
        <v>55</v>
      </c>
      <c r="D11" s="4"/>
      <c r="E11" s="3"/>
      <c r="F11" s="4"/>
      <c r="G11" s="53" t="s">
        <v>170</v>
      </c>
      <c r="H11" s="56"/>
      <c r="I11" s="54"/>
      <c r="J11" s="43" t="s">
        <v>129</v>
      </c>
      <c r="K11" s="31"/>
      <c r="L11" s="4"/>
      <c r="M11" s="3"/>
      <c r="N11" s="4" t="s">
        <v>118</v>
      </c>
      <c r="O11" s="11"/>
      <c r="P11" s="84" t="s">
        <v>6</v>
      </c>
      <c r="Q11" s="63" t="s">
        <v>97</v>
      </c>
      <c r="R11" s="4" t="s">
        <v>118</v>
      </c>
      <c r="S11" s="112" t="s">
        <v>36</v>
      </c>
      <c r="T11" s="113"/>
      <c r="U11" s="31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6"/>
    </row>
    <row r="12" spans="1:33" ht="16.5">
      <c r="A12" s="31"/>
      <c r="B12" s="4"/>
      <c r="C12" s="3" t="s">
        <v>54</v>
      </c>
      <c r="D12" s="4"/>
      <c r="E12" s="3"/>
      <c r="F12" s="4"/>
      <c r="G12" s="3" t="s">
        <v>171</v>
      </c>
      <c r="H12" s="4" t="s">
        <v>172</v>
      </c>
      <c r="I12" s="53"/>
      <c r="J12" s="43"/>
      <c r="K12" s="31"/>
      <c r="L12" s="4"/>
      <c r="M12" s="3"/>
      <c r="N12" s="4"/>
      <c r="O12" s="11"/>
      <c r="P12" s="4" t="s">
        <v>7</v>
      </c>
      <c r="Q12" s="23"/>
      <c r="R12" s="4"/>
      <c r="S12" s="3"/>
      <c r="T12" s="32"/>
      <c r="U12" s="31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6"/>
    </row>
    <row r="13" spans="1:33" ht="16.5">
      <c r="A13" s="82" t="s">
        <v>74</v>
      </c>
      <c r="B13" s="4"/>
      <c r="C13" s="3"/>
      <c r="D13" s="4"/>
      <c r="E13" s="3" t="s">
        <v>190</v>
      </c>
      <c r="F13" s="4"/>
      <c r="G13" s="108"/>
      <c r="H13" s="81" t="s">
        <v>175</v>
      </c>
      <c r="I13" s="54"/>
      <c r="J13" s="43" t="s">
        <v>129</v>
      </c>
      <c r="K13" s="31"/>
      <c r="L13" s="4"/>
      <c r="M13" s="3"/>
      <c r="N13" s="4" t="s">
        <v>118</v>
      </c>
      <c r="O13" s="11"/>
      <c r="P13" s="17" t="s">
        <v>135</v>
      </c>
      <c r="Q13" s="23" t="s">
        <v>98</v>
      </c>
      <c r="R13" s="4" t="s">
        <v>118</v>
      </c>
      <c r="S13" s="50" t="s">
        <v>179</v>
      </c>
      <c r="T13" s="32" t="s">
        <v>118</v>
      </c>
      <c r="U13" s="31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6"/>
    </row>
    <row r="14" spans="1:33" ht="16.5">
      <c r="A14" s="31"/>
      <c r="B14" s="4"/>
      <c r="C14" s="3"/>
      <c r="D14" s="4"/>
      <c r="E14" s="3"/>
      <c r="F14" s="4"/>
      <c r="G14" s="120"/>
      <c r="H14" s="75" t="s">
        <v>173</v>
      </c>
      <c r="I14" s="11"/>
      <c r="J14" s="58" t="s">
        <v>132</v>
      </c>
      <c r="K14" s="31"/>
      <c r="L14" s="4"/>
      <c r="M14" s="3"/>
      <c r="N14" s="4" t="s">
        <v>118</v>
      </c>
      <c r="O14" s="11"/>
      <c r="P14" s="17" t="s">
        <v>135</v>
      </c>
      <c r="Q14" s="23"/>
      <c r="R14" s="4" t="s">
        <v>118</v>
      </c>
      <c r="S14" s="3"/>
      <c r="T14" s="32" t="s">
        <v>118</v>
      </c>
      <c r="U14" s="31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6"/>
    </row>
    <row r="15" spans="1:33" ht="16.5">
      <c r="A15" s="31" t="s">
        <v>118</v>
      </c>
      <c r="B15" s="4"/>
      <c r="C15" s="3"/>
      <c r="D15" s="4"/>
      <c r="E15" s="3" t="s">
        <v>118</v>
      </c>
      <c r="F15" s="4"/>
      <c r="G15" s="50"/>
      <c r="H15" s="76" t="s">
        <v>174</v>
      </c>
      <c r="I15" s="11" t="s">
        <v>129</v>
      </c>
      <c r="J15" s="94" t="s">
        <v>133</v>
      </c>
      <c r="K15" s="31"/>
      <c r="L15" s="4"/>
      <c r="M15" s="3" t="s">
        <v>118</v>
      </c>
      <c r="N15" s="4"/>
      <c r="O15" s="11" t="s">
        <v>135</v>
      </c>
      <c r="P15" s="17"/>
      <c r="Q15" s="23" t="s">
        <v>118</v>
      </c>
      <c r="R15" s="4"/>
      <c r="S15" s="3" t="s">
        <v>118</v>
      </c>
      <c r="T15" s="32"/>
      <c r="U15" s="31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6"/>
    </row>
    <row r="16" spans="1:33" ht="16.5">
      <c r="A16" s="31"/>
      <c r="B16" s="4"/>
      <c r="C16" s="3"/>
      <c r="D16" s="4"/>
      <c r="E16" s="3"/>
      <c r="F16" s="4"/>
      <c r="G16" s="11"/>
      <c r="H16" s="17"/>
      <c r="I16" s="50" t="s">
        <v>134</v>
      </c>
      <c r="J16" s="43"/>
      <c r="K16" s="31"/>
      <c r="L16" s="4"/>
      <c r="M16" s="3"/>
      <c r="N16" s="4"/>
      <c r="O16" s="11"/>
      <c r="P16" s="17"/>
      <c r="Q16" s="23"/>
      <c r="R16" s="4"/>
      <c r="S16" s="3"/>
      <c r="T16" s="32"/>
      <c r="U16" s="31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6"/>
    </row>
    <row r="17" spans="1:33" ht="16.5">
      <c r="A17" s="39">
        <f>A25+B17</f>
        <v>223.90000000000006</v>
      </c>
      <c r="B17" s="6">
        <v>25.8</v>
      </c>
      <c r="C17" s="5">
        <f>C25+D17</f>
        <v>141.40000000000003</v>
      </c>
      <c r="D17" s="6">
        <v>0.3</v>
      </c>
      <c r="E17" s="5">
        <f>E25+F17</f>
        <v>100.4</v>
      </c>
      <c r="F17" s="6">
        <v>0.3</v>
      </c>
      <c r="G17" s="5">
        <f>+H17+G25</f>
        <v>76.3</v>
      </c>
      <c r="H17" s="6">
        <v>6.6</v>
      </c>
      <c r="I17" s="5">
        <f>+J17+I25</f>
        <v>4.5</v>
      </c>
      <c r="J17" s="37">
        <v>2</v>
      </c>
      <c r="K17" s="33"/>
      <c r="L17" s="10"/>
      <c r="M17" s="9">
        <f>M25+N17</f>
        <v>399.7</v>
      </c>
      <c r="N17" s="10">
        <v>0.1</v>
      </c>
      <c r="O17" s="5">
        <f>+P17+O25</f>
        <v>370.3999999999999</v>
      </c>
      <c r="P17" s="6">
        <v>2.4</v>
      </c>
      <c r="Q17" s="24">
        <f>Q25+R17</f>
        <v>340.2</v>
      </c>
      <c r="R17" s="10">
        <v>5.1</v>
      </c>
      <c r="S17" s="5">
        <f>S25+T17</f>
        <v>306.5</v>
      </c>
      <c r="T17" s="37">
        <v>12.1</v>
      </c>
      <c r="U17" s="33"/>
      <c r="V17" s="47"/>
      <c r="W17" s="24"/>
      <c r="X17" s="47"/>
      <c r="Y17" s="24"/>
      <c r="Z17" s="47"/>
      <c r="AA17" s="24"/>
      <c r="AB17" s="47"/>
      <c r="AC17" s="24"/>
      <c r="AD17" s="47"/>
      <c r="AE17" s="24"/>
      <c r="AF17" s="47"/>
      <c r="AG17" s="26"/>
    </row>
    <row r="18" spans="1:33" ht="16.5">
      <c r="A18" s="40">
        <v>38</v>
      </c>
      <c r="B18" s="8"/>
      <c r="C18" s="7">
        <v>30</v>
      </c>
      <c r="D18" s="8" t="s">
        <v>51</v>
      </c>
      <c r="E18" s="7">
        <v>22</v>
      </c>
      <c r="F18" s="8" t="s">
        <v>183</v>
      </c>
      <c r="G18" s="7">
        <v>14</v>
      </c>
      <c r="H18" s="8"/>
      <c r="I18" s="68">
        <v>6</v>
      </c>
      <c r="J18" s="96" t="s">
        <v>135</v>
      </c>
      <c r="K18" s="35"/>
      <c r="L18" s="2"/>
      <c r="M18" s="1">
        <v>71</v>
      </c>
      <c r="N18" s="2" t="s">
        <v>125</v>
      </c>
      <c r="O18" s="68">
        <v>63</v>
      </c>
      <c r="P18" s="60" t="s">
        <v>116</v>
      </c>
      <c r="Q18" s="62">
        <v>54</v>
      </c>
      <c r="R18" s="2"/>
      <c r="S18" s="1">
        <v>46</v>
      </c>
      <c r="T18" s="36" t="s">
        <v>42</v>
      </c>
      <c r="U18" s="40"/>
      <c r="V18" s="45"/>
      <c r="W18" s="25"/>
      <c r="X18" s="45"/>
      <c r="Y18" s="25"/>
      <c r="Z18" s="45"/>
      <c r="AA18" s="25"/>
      <c r="AB18" s="45"/>
      <c r="AC18" s="25"/>
      <c r="AD18" s="45"/>
      <c r="AE18" s="25"/>
      <c r="AF18" s="45"/>
      <c r="AG18" s="26"/>
    </row>
    <row r="19" spans="1:33" ht="16.5">
      <c r="A19" s="31"/>
      <c r="B19" s="56" t="s">
        <v>73</v>
      </c>
      <c r="C19" s="3"/>
      <c r="D19" s="56" t="s">
        <v>52</v>
      </c>
      <c r="E19" s="3"/>
      <c r="F19" s="56" t="s">
        <v>188</v>
      </c>
      <c r="G19" s="50" t="s">
        <v>166</v>
      </c>
      <c r="H19" s="4"/>
      <c r="I19" s="123" t="s">
        <v>133</v>
      </c>
      <c r="J19" s="124"/>
      <c r="K19" s="31"/>
      <c r="L19" s="4"/>
      <c r="M19" s="3"/>
      <c r="N19" s="4"/>
      <c r="O19" s="86" t="s">
        <v>117</v>
      </c>
      <c r="P19" s="17" t="s">
        <v>147</v>
      </c>
      <c r="Q19" s="23"/>
      <c r="R19" s="4"/>
      <c r="S19" s="50" t="s">
        <v>86</v>
      </c>
      <c r="T19" s="32"/>
      <c r="U19" s="31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6"/>
    </row>
    <row r="20" spans="1:33" ht="16.5">
      <c r="A20" s="31"/>
      <c r="B20" s="4" t="s">
        <v>71</v>
      </c>
      <c r="C20" s="26"/>
      <c r="D20" s="4" t="s">
        <v>50</v>
      </c>
      <c r="E20" s="3"/>
      <c r="F20" s="4" t="s">
        <v>187</v>
      </c>
      <c r="G20" s="116" t="s">
        <v>165</v>
      </c>
      <c r="H20" s="117"/>
      <c r="I20" s="108" t="s">
        <v>136</v>
      </c>
      <c r="J20" s="125"/>
      <c r="K20" s="31"/>
      <c r="L20" s="4"/>
      <c r="M20" s="3"/>
      <c r="N20" s="4"/>
      <c r="O20" s="77" t="s">
        <v>5</v>
      </c>
      <c r="P20" s="17"/>
      <c r="Q20" s="23"/>
      <c r="R20" s="4"/>
      <c r="S20" s="3"/>
      <c r="T20" s="32"/>
      <c r="U20" s="31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6"/>
    </row>
    <row r="21" spans="1:33" ht="16.5">
      <c r="A21" s="104" t="s">
        <v>72</v>
      </c>
      <c r="B21" s="4"/>
      <c r="C21" s="26"/>
      <c r="D21" s="4"/>
      <c r="E21" s="3"/>
      <c r="F21" s="4"/>
      <c r="G21" s="54"/>
      <c r="H21" s="17" t="s">
        <v>129</v>
      </c>
      <c r="I21" s="11"/>
      <c r="J21" s="43" t="s">
        <v>137</v>
      </c>
      <c r="K21" s="31"/>
      <c r="L21" s="4"/>
      <c r="M21" s="3"/>
      <c r="N21" s="4"/>
      <c r="O21" s="54" t="s">
        <v>0</v>
      </c>
      <c r="P21" s="17" t="s">
        <v>147</v>
      </c>
      <c r="Q21" s="23" t="s">
        <v>21</v>
      </c>
      <c r="R21" s="4"/>
      <c r="S21" s="3"/>
      <c r="T21" s="32"/>
      <c r="U21" s="31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6"/>
    </row>
    <row r="22" spans="1:33" ht="16.5">
      <c r="A22" s="104"/>
      <c r="B22" s="4"/>
      <c r="C22" s="3"/>
      <c r="D22" s="4"/>
      <c r="E22" s="3"/>
      <c r="F22" s="4"/>
      <c r="G22" s="53"/>
      <c r="H22" s="17"/>
      <c r="I22" s="11"/>
      <c r="J22" s="43" t="s">
        <v>137</v>
      </c>
      <c r="K22" s="31"/>
      <c r="L22" s="4"/>
      <c r="M22" s="3"/>
      <c r="N22" s="4"/>
      <c r="O22" s="54"/>
      <c r="P22" s="17" t="s">
        <v>147</v>
      </c>
      <c r="Q22" s="23" t="s">
        <v>22</v>
      </c>
      <c r="R22" s="4"/>
      <c r="S22" s="3" t="s">
        <v>198</v>
      </c>
      <c r="T22" s="32"/>
      <c r="U22" s="31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6"/>
    </row>
    <row r="23" spans="1:33" ht="16.5">
      <c r="A23" s="31" t="s">
        <v>118</v>
      </c>
      <c r="B23" s="4"/>
      <c r="C23" s="3" t="s">
        <v>118</v>
      </c>
      <c r="D23" s="4"/>
      <c r="E23" s="3" t="s">
        <v>118</v>
      </c>
      <c r="F23" s="4"/>
      <c r="G23" s="54"/>
      <c r="H23" s="17" t="s">
        <v>129</v>
      </c>
      <c r="I23" s="11" t="s">
        <v>137</v>
      </c>
      <c r="J23" s="43"/>
      <c r="K23" s="31"/>
      <c r="L23" s="4"/>
      <c r="M23" s="3" t="s">
        <v>118</v>
      </c>
      <c r="N23" s="4"/>
      <c r="O23" s="11" t="s">
        <v>147</v>
      </c>
      <c r="P23" s="17"/>
      <c r="Q23" s="23" t="s">
        <v>23</v>
      </c>
      <c r="R23" s="4"/>
      <c r="S23" s="3" t="s">
        <v>118</v>
      </c>
      <c r="T23" s="32"/>
      <c r="U23" s="31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6"/>
    </row>
    <row r="24" spans="1:33" ht="16.5">
      <c r="A24" s="31"/>
      <c r="B24" s="4"/>
      <c r="C24" s="3"/>
      <c r="D24" s="4"/>
      <c r="E24" s="3"/>
      <c r="F24" s="4"/>
      <c r="G24" s="3"/>
      <c r="H24" s="4"/>
      <c r="I24" s="11"/>
      <c r="J24" s="43"/>
      <c r="K24" s="31"/>
      <c r="L24" s="4"/>
      <c r="M24" s="3"/>
      <c r="N24" s="4"/>
      <c r="O24" s="11"/>
      <c r="P24" s="17"/>
      <c r="Q24" s="112" t="s">
        <v>39</v>
      </c>
      <c r="R24" s="103"/>
      <c r="S24" s="3"/>
      <c r="T24" s="32"/>
      <c r="U24" s="31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6"/>
    </row>
    <row r="25" spans="1:33" ht="16.5">
      <c r="A25" s="33">
        <f>A33+B25</f>
        <v>198.10000000000005</v>
      </c>
      <c r="B25" s="10">
        <v>3.9</v>
      </c>
      <c r="C25" s="9">
        <f>C33+D25</f>
        <v>141.10000000000002</v>
      </c>
      <c r="D25" s="10">
        <v>1</v>
      </c>
      <c r="E25" s="9">
        <f>E33+F25</f>
        <v>100.10000000000001</v>
      </c>
      <c r="F25" s="10">
        <v>0.7</v>
      </c>
      <c r="G25" s="9">
        <f>G33+H25</f>
        <v>69.7</v>
      </c>
      <c r="H25" s="10">
        <v>4.7</v>
      </c>
      <c r="I25" s="5">
        <f>+J25+I33</f>
        <v>2.5</v>
      </c>
      <c r="J25" s="37">
        <v>1</v>
      </c>
      <c r="K25" s="33"/>
      <c r="L25" s="10"/>
      <c r="M25" s="9">
        <f>M33+N25</f>
        <v>399.59999999999997</v>
      </c>
      <c r="N25" s="10">
        <v>0.1</v>
      </c>
      <c r="O25" s="5">
        <f>+P25+O33</f>
        <v>367.99999999999994</v>
      </c>
      <c r="P25" s="6">
        <v>2.3</v>
      </c>
      <c r="Q25" s="89">
        <f>Q33+R25</f>
        <v>335.09999999999997</v>
      </c>
      <c r="R25" s="90">
        <v>9.8</v>
      </c>
      <c r="S25" s="5">
        <f>S33+T25</f>
        <v>294.4</v>
      </c>
      <c r="T25" s="37">
        <v>8.4</v>
      </c>
      <c r="U25" s="33"/>
      <c r="V25" s="47"/>
      <c r="W25" s="24"/>
      <c r="X25" s="47"/>
      <c r="Y25" s="24"/>
      <c r="Z25" s="47"/>
      <c r="AA25" s="24"/>
      <c r="AB25" s="47"/>
      <c r="AC25" s="24"/>
      <c r="AD25" s="47"/>
      <c r="AE25" s="24"/>
      <c r="AF25" s="47"/>
      <c r="AG25" s="26"/>
    </row>
    <row r="26" spans="1:33" ht="16.5">
      <c r="A26" s="35">
        <v>37</v>
      </c>
      <c r="B26" s="2"/>
      <c r="C26" s="1">
        <v>29</v>
      </c>
      <c r="D26" s="2" t="s">
        <v>48</v>
      </c>
      <c r="E26" s="1">
        <v>21</v>
      </c>
      <c r="F26" s="87" t="s">
        <v>181</v>
      </c>
      <c r="G26" s="1">
        <v>13</v>
      </c>
      <c r="H26" s="2" t="s">
        <v>163</v>
      </c>
      <c r="I26" s="68">
        <v>5</v>
      </c>
      <c r="J26" s="88" t="s">
        <v>129</v>
      </c>
      <c r="K26" s="35"/>
      <c r="L26" s="2"/>
      <c r="M26" s="1">
        <v>70</v>
      </c>
      <c r="N26" s="2" t="s">
        <v>24</v>
      </c>
      <c r="O26" s="68">
        <v>62</v>
      </c>
      <c r="P26" s="60" t="s">
        <v>1</v>
      </c>
      <c r="Q26" s="62">
        <v>53</v>
      </c>
      <c r="R26" s="87" t="s">
        <v>181</v>
      </c>
      <c r="S26" s="7">
        <v>45</v>
      </c>
      <c r="T26" s="38" t="s">
        <v>45</v>
      </c>
      <c r="U26" s="40"/>
      <c r="V26" s="45"/>
      <c r="W26" s="25"/>
      <c r="X26" s="45"/>
      <c r="Y26" s="25"/>
      <c r="Z26" s="45"/>
      <c r="AA26" s="25"/>
      <c r="AB26" s="45"/>
      <c r="AC26" s="25"/>
      <c r="AD26" s="45"/>
      <c r="AE26" s="25"/>
      <c r="AF26" s="45"/>
      <c r="AG26" s="26"/>
    </row>
    <row r="27" spans="1:33" ht="16.5">
      <c r="A27" s="57" t="s">
        <v>70</v>
      </c>
      <c r="B27" s="4"/>
      <c r="C27" s="50" t="s">
        <v>49</v>
      </c>
      <c r="D27" s="4"/>
      <c r="E27" s="3"/>
      <c r="F27" s="4"/>
      <c r="G27" s="50" t="s">
        <v>164</v>
      </c>
      <c r="H27" s="4"/>
      <c r="I27" s="11"/>
      <c r="J27" s="43" t="s">
        <v>129</v>
      </c>
      <c r="K27" s="31"/>
      <c r="L27" s="4"/>
      <c r="M27" s="3"/>
      <c r="N27" s="4"/>
      <c r="O27" s="11"/>
      <c r="P27" s="14"/>
      <c r="Q27" s="23"/>
      <c r="R27" s="4"/>
      <c r="S27" s="50" t="s">
        <v>85</v>
      </c>
      <c r="T27" s="32"/>
      <c r="U27" s="31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6"/>
    </row>
    <row r="28" spans="1:33" ht="16.5">
      <c r="A28" s="31" t="s">
        <v>69</v>
      </c>
      <c r="B28" s="4"/>
      <c r="C28" s="3" t="s">
        <v>47</v>
      </c>
      <c r="D28" s="4"/>
      <c r="E28" s="3"/>
      <c r="F28" s="4"/>
      <c r="G28" s="3"/>
      <c r="H28" s="4"/>
      <c r="I28" s="11"/>
      <c r="J28" s="43"/>
      <c r="K28" s="31"/>
      <c r="L28" s="4"/>
      <c r="M28" s="3"/>
      <c r="N28" s="4" t="s">
        <v>27</v>
      </c>
      <c r="O28" s="11"/>
      <c r="P28" s="17"/>
      <c r="Q28" s="23"/>
      <c r="R28" s="4"/>
      <c r="S28" s="3"/>
      <c r="T28" s="32"/>
      <c r="U28" s="31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6"/>
    </row>
    <row r="29" spans="1:33" ht="16.5">
      <c r="A29" s="31"/>
      <c r="B29" s="4"/>
      <c r="C29" s="3"/>
      <c r="D29" s="4"/>
      <c r="E29" s="3"/>
      <c r="F29" s="4" t="s">
        <v>186</v>
      </c>
      <c r="G29" s="116" t="s">
        <v>158</v>
      </c>
      <c r="H29" s="117"/>
      <c r="I29" s="65" t="s">
        <v>130</v>
      </c>
      <c r="J29" s="43" t="s">
        <v>122</v>
      </c>
      <c r="K29" s="31"/>
      <c r="L29" s="4"/>
      <c r="M29" s="52"/>
      <c r="N29" s="18"/>
      <c r="O29" s="11"/>
      <c r="P29" s="56" t="s">
        <v>2</v>
      </c>
      <c r="Q29" s="23"/>
      <c r="R29" s="4"/>
      <c r="S29" s="3" t="s">
        <v>84</v>
      </c>
      <c r="T29" s="32"/>
      <c r="U29" s="31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6"/>
    </row>
    <row r="30" spans="1:33" ht="16.5">
      <c r="A30" s="31"/>
      <c r="B30" s="4"/>
      <c r="C30" s="3"/>
      <c r="D30" s="4"/>
      <c r="E30" s="3"/>
      <c r="F30" s="4"/>
      <c r="G30" s="3"/>
      <c r="H30" s="4"/>
      <c r="I30" s="11"/>
      <c r="J30" s="43" t="s">
        <v>122</v>
      </c>
      <c r="K30" s="31"/>
      <c r="L30" s="4"/>
      <c r="M30" s="3"/>
      <c r="N30" s="18"/>
      <c r="O30" s="11"/>
      <c r="P30" s="85" t="s">
        <v>3</v>
      </c>
      <c r="Q30" s="23"/>
      <c r="R30" s="4"/>
      <c r="S30" s="3"/>
      <c r="T30" s="32"/>
      <c r="U30" s="31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6"/>
    </row>
    <row r="31" spans="1:33" ht="16.5">
      <c r="A31" s="31" t="s">
        <v>118</v>
      </c>
      <c r="B31" s="4"/>
      <c r="C31" s="3" t="s">
        <v>118</v>
      </c>
      <c r="D31" s="4"/>
      <c r="E31" s="3" t="s">
        <v>118</v>
      </c>
      <c r="F31" s="4"/>
      <c r="G31" s="3" t="s">
        <v>118</v>
      </c>
      <c r="H31" s="4"/>
      <c r="I31" s="11" t="s">
        <v>122</v>
      </c>
      <c r="J31" s="32" t="s">
        <v>131</v>
      </c>
      <c r="K31" s="31"/>
      <c r="L31" s="4"/>
      <c r="M31" s="52"/>
      <c r="N31" s="18"/>
      <c r="O31" s="11"/>
      <c r="P31" s="17" t="s">
        <v>4</v>
      </c>
      <c r="Q31" s="23" t="s">
        <v>118</v>
      </c>
      <c r="R31" s="4"/>
      <c r="S31" s="3" t="s">
        <v>118</v>
      </c>
      <c r="T31" s="32"/>
      <c r="U31" s="31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6"/>
    </row>
    <row r="32" spans="1:33" ht="16.5">
      <c r="A32" s="31"/>
      <c r="B32" s="4"/>
      <c r="C32" s="3"/>
      <c r="D32" s="4"/>
      <c r="E32" s="3"/>
      <c r="F32" s="4"/>
      <c r="G32" s="3"/>
      <c r="H32" s="4"/>
      <c r="I32" s="11"/>
      <c r="J32" s="43"/>
      <c r="K32" s="31"/>
      <c r="L32" s="4"/>
      <c r="M32" s="3"/>
      <c r="N32" s="18"/>
      <c r="O32" s="11"/>
      <c r="P32" s="17" t="s">
        <v>4</v>
      </c>
      <c r="Q32" s="23"/>
      <c r="R32" s="4"/>
      <c r="S32" s="3"/>
      <c r="T32" s="32"/>
      <c r="U32" s="31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6"/>
    </row>
    <row r="33" spans="1:33" ht="16.5">
      <c r="A33" s="33">
        <f>A41+B33</f>
        <v>194.20000000000005</v>
      </c>
      <c r="B33" s="10">
        <v>0.5</v>
      </c>
      <c r="C33" s="9">
        <f>C41+D33</f>
        <v>140.10000000000002</v>
      </c>
      <c r="D33" s="10">
        <v>1.4</v>
      </c>
      <c r="E33" s="9">
        <f>E41+F33</f>
        <v>99.4</v>
      </c>
      <c r="F33" s="10">
        <v>7.4</v>
      </c>
      <c r="G33" s="9">
        <f>G41+H33</f>
        <v>65</v>
      </c>
      <c r="H33" s="10">
        <v>2.1</v>
      </c>
      <c r="I33" s="5">
        <f>+J33+I41</f>
        <v>1.5</v>
      </c>
      <c r="J33" s="37">
        <v>1</v>
      </c>
      <c r="K33" s="39"/>
      <c r="L33" s="6"/>
      <c r="M33" s="5">
        <f>M41+N33</f>
        <v>399.49999999999994</v>
      </c>
      <c r="N33" s="6">
        <v>4.1</v>
      </c>
      <c r="O33" s="5">
        <f>+P33+O41</f>
        <v>365.69999999999993</v>
      </c>
      <c r="P33" s="6">
        <v>1.7</v>
      </c>
      <c r="Q33" s="64">
        <f>Q41+R33</f>
        <v>325.29999999999995</v>
      </c>
      <c r="R33" s="6">
        <v>0.7</v>
      </c>
      <c r="S33" s="9">
        <f>S41+T33</f>
        <v>286</v>
      </c>
      <c r="T33" s="34">
        <v>20.9</v>
      </c>
      <c r="U33" s="33"/>
      <c r="V33" s="47"/>
      <c r="W33" s="24"/>
      <c r="X33" s="47"/>
      <c r="Y33" s="24"/>
      <c r="Z33" s="47"/>
      <c r="AA33" s="24"/>
      <c r="AB33" s="47"/>
      <c r="AC33" s="24"/>
      <c r="AD33" s="47"/>
      <c r="AE33" s="24"/>
      <c r="AF33" s="47"/>
      <c r="AG33" s="26"/>
    </row>
    <row r="34" spans="1:33" ht="16.5">
      <c r="A34" s="35">
        <v>36</v>
      </c>
      <c r="B34" s="2" t="s">
        <v>66</v>
      </c>
      <c r="C34" s="1">
        <v>28</v>
      </c>
      <c r="D34" s="2" t="s">
        <v>45</v>
      </c>
      <c r="E34" s="1">
        <v>20</v>
      </c>
      <c r="F34" s="87" t="s">
        <v>182</v>
      </c>
      <c r="G34" s="68">
        <v>12</v>
      </c>
      <c r="H34" s="2" t="s">
        <v>160</v>
      </c>
      <c r="I34" s="1">
        <v>4</v>
      </c>
      <c r="J34" s="36"/>
      <c r="K34" s="40"/>
      <c r="L34" s="8"/>
      <c r="M34" s="7">
        <v>69</v>
      </c>
      <c r="N34" s="45" t="s">
        <v>20</v>
      </c>
      <c r="O34" s="52" t="s">
        <v>115</v>
      </c>
      <c r="P34" s="69"/>
      <c r="Q34" s="7">
        <v>52</v>
      </c>
      <c r="R34" s="8" t="s">
        <v>94</v>
      </c>
      <c r="S34" s="1">
        <v>44</v>
      </c>
      <c r="T34" s="36"/>
      <c r="U34" s="40"/>
      <c r="V34" s="45"/>
      <c r="W34" s="25"/>
      <c r="X34" s="45"/>
      <c r="Y34" s="25"/>
      <c r="Z34" s="45"/>
      <c r="AA34" s="25"/>
      <c r="AB34" s="45"/>
      <c r="AC34" s="25"/>
      <c r="AD34" s="45"/>
      <c r="AE34" s="25"/>
      <c r="AF34" s="45"/>
      <c r="AG34" s="26"/>
    </row>
    <row r="35" spans="1:33" ht="16.5">
      <c r="A35" s="57" t="s">
        <v>40</v>
      </c>
      <c r="B35" s="4" t="s">
        <v>68</v>
      </c>
      <c r="C35" s="108" t="s">
        <v>33</v>
      </c>
      <c r="D35" s="109"/>
      <c r="E35" s="3"/>
      <c r="F35" s="4"/>
      <c r="G35" s="79"/>
      <c r="H35" s="80" t="s">
        <v>161</v>
      </c>
      <c r="I35" s="118" t="s">
        <v>26</v>
      </c>
      <c r="J35" s="119"/>
      <c r="K35" s="31"/>
      <c r="L35" s="4"/>
      <c r="M35" s="3"/>
      <c r="N35" s="23"/>
      <c r="O35" s="54" t="s">
        <v>110</v>
      </c>
      <c r="P35" s="17"/>
      <c r="Q35" s="3"/>
      <c r="R35" s="4"/>
      <c r="S35" s="3"/>
      <c r="T35" s="32"/>
      <c r="U35" s="31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6"/>
    </row>
    <row r="36" spans="1:33" ht="16.5">
      <c r="A36" s="31"/>
      <c r="B36" s="4"/>
      <c r="C36" s="3"/>
      <c r="D36" s="4"/>
      <c r="E36" s="3" t="s">
        <v>185</v>
      </c>
      <c r="F36" s="4"/>
      <c r="G36" s="11"/>
      <c r="H36" s="4" t="s">
        <v>162</v>
      </c>
      <c r="I36" s="3"/>
      <c r="J36" s="32"/>
      <c r="K36" s="31"/>
      <c r="L36" s="4"/>
      <c r="M36" s="3"/>
      <c r="N36" s="23"/>
      <c r="O36" s="54" t="s">
        <v>111</v>
      </c>
      <c r="P36" s="85" t="s">
        <v>112</v>
      </c>
      <c r="Q36" s="3"/>
      <c r="R36" s="4"/>
      <c r="S36" s="3"/>
      <c r="T36" s="32"/>
      <c r="U36" s="31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6"/>
    </row>
    <row r="37" spans="1:33" ht="16.5">
      <c r="A37" s="31" t="s">
        <v>67</v>
      </c>
      <c r="B37" s="4"/>
      <c r="C37" s="3"/>
      <c r="D37" s="4" t="s">
        <v>46</v>
      </c>
      <c r="E37" s="3"/>
      <c r="F37" s="4"/>
      <c r="G37" s="116"/>
      <c r="H37" s="117"/>
      <c r="I37" s="77" t="s">
        <v>155</v>
      </c>
      <c r="J37" s="32"/>
      <c r="K37" s="31"/>
      <c r="L37" s="4"/>
      <c r="M37" s="3"/>
      <c r="N37" s="23"/>
      <c r="O37" s="54" t="s">
        <v>113</v>
      </c>
      <c r="P37" s="17"/>
      <c r="Q37" s="3" t="s">
        <v>95</v>
      </c>
      <c r="R37" s="4"/>
      <c r="S37" s="3"/>
      <c r="T37" s="32" t="s">
        <v>83</v>
      </c>
      <c r="U37" s="31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6"/>
    </row>
    <row r="38" spans="1:33" ht="16.5">
      <c r="A38" s="31"/>
      <c r="B38" s="4"/>
      <c r="C38" s="3"/>
      <c r="D38" s="4"/>
      <c r="E38" s="3"/>
      <c r="F38" s="4"/>
      <c r="G38" s="53"/>
      <c r="H38" s="75"/>
      <c r="I38" s="3"/>
      <c r="J38" s="32"/>
      <c r="K38" s="31"/>
      <c r="L38" s="4"/>
      <c r="M38" s="3"/>
      <c r="N38" s="23"/>
      <c r="O38" s="54" t="s">
        <v>114</v>
      </c>
      <c r="P38" s="17"/>
      <c r="Q38" s="3"/>
      <c r="R38" s="4"/>
      <c r="S38" s="3"/>
      <c r="T38" s="32"/>
      <c r="U38" s="31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6"/>
    </row>
    <row r="39" spans="1:33" ht="16.5">
      <c r="A39" s="31" t="s">
        <v>118</v>
      </c>
      <c r="B39" s="4"/>
      <c r="C39" s="3" t="s">
        <v>118</v>
      </c>
      <c r="D39" s="4"/>
      <c r="E39" s="3" t="s">
        <v>118</v>
      </c>
      <c r="F39" s="4"/>
      <c r="G39" s="11"/>
      <c r="H39" s="76"/>
      <c r="I39" s="3" t="s">
        <v>118</v>
      </c>
      <c r="J39" s="32"/>
      <c r="K39" s="31"/>
      <c r="L39" s="4"/>
      <c r="M39" s="3" t="s">
        <v>118</v>
      </c>
      <c r="N39" s="23"/>
      <c r="O39" s="11"/>
      <c r="P39" s="56"/>
      <c r="Q39" s="3" t="s">
        <v>118</v>
      </c>
      <c r="R39" s="4"/>
      <c r="S39" s="3" t="s">
        <v>118</v>
      </c>
      <c r="T39" s="32"/>
      <c r="U39" s="31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6"/>
    </row>
    <row r="40" spans="1:33" ht="16.5">
      <c r="A40" s="31"/>
      <c r="B40" s="4"/>
      <c r="C40" s="3"/>
      <c r="D40" s="4"/>
      <c r="E40" s="3"/>
      <c r="F40" s="4"/>
      <c r="G40" s="11"/>
      <c r="H40" s="17"/>
      <c r="I40" s="3"/>
      <c r="J40" s="32"/>
      <c r="K40" s="31"/>
      <c r="L40" s="4"/>
      <c r="M40" s="3"/>
      <c r="N40" s="23"/>
      <c r="O40" s="11"/>
      <c r="P40" s="17"/>
      <c r="Q40" s="3"/>
      <c r="R40" s="4"/>
      <c r="S40" s="3"/>
      <c r="T40" s="32"/>
      <c r="U40" s="31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6"/>
    </row>
    <row r="41" spans="1:33" ht="16.5">
      <c r="A41" s="33">
        <f>A49+B41</f>
        <v>193.70000000000005</v>
      </c>
      <c r="B41" s="10">
        <v>25.6</v>
      </c>
      <c r="C41" s="5">
        <f>C49+D41</f>
        <v>138.70000000000002</v>
      </c>
      <c r="D41" s="6">
        <v>8.4</v>
      </c>
      <c r="E41" s="5">
        <f>E49+F41</f>
        <v>92</v>
      </c>
      <c r="F41" s="6">
        <v>2.4</v>
      </c>
      <c r="G41" s="5">
        <f>+H41+G49</f>
        <v>62.900000000000006</v>
      </c>
      <c r="H41" s="6">
        <v>4.3</v>
      </c>
      <c r="I41" s="5">
        <f>+J41+I49</f>
        <v>0.5</v>
      </c>
      <c r="J41" s="37">
        <v>0.1</v>
      </c>
      <c r="K41" s="33"/>
      <c r="L41" s="10"/>
      <c r="M41" s="9">
        <f>M49+N41</f>
        <v>395.3999999999999</v>
      </c>
      <c r="N41" s="47">
        <v>14</v>
      </c>
      <c r="O41" s="5">
        <f>+P41+O49</f>
        <v>363.99999999999994</v>
      </c>
      <c r="P41" s="6">
        <v>19.3</v>
      </c>
      <c r="Q41" s="9">
        <f>Q49+R41</f>
        <v>324.59999999999997</v>
      </c>
      <c r="R41" s="10">
        <v>0.3</v>
      </c>
      <c r="S41" s="5">
        <f>+T41+S49</f>
        <v>265.1</v>
      </c>
      <c r="T41" s="34">
        <v>2.8</v>
      </c>
      <c r="U41" s="33"/>
      <c r="V41" s="47"/>
      <c r="W41" s="24"/>
      <c r="X41" s="47"/>
      <c r="Y41" s="24"/>
      <c r="Z41" s="47"/>
      <c r="AA41" s="24"/>
      <c r="AB41" s="47"/>
      <c r="AC41" s="24"/>
      <c r="AD41" s="47"/>
      <c r="AE41" s="24"/>
      <c r="AF41" s="47"/>
      <c r="AG41" s="26"/>
    </row>
    <row r="42" spans="1:33" ht="16.5">
      <c r="A42" s="114" t="s">
        <v>64</v>
      </c>
      <c r="B42" s="115"/>
      <c r="C42" s="52">
        <v>27</v>
      </c>
      <c r="D42" s="10" t="s">
        <v>42</v>
      </c>
      <c r="E42" s="52">
        <v>19</v>
      </c>
      <c r="F42" s="10"/>
      <c r="G42" s="68">
        <v>11</v>
      </c>
      <c r="H42" s="2" t="s">
        <v>157</v>
      </c>
      <c r="I42" s="1">
        <v>3</v>
      </c>
      <c r="J42" s="36"/>
      <c r="K42" s="35"/>
      <c r="L42" s="2"/>
      <c r="M42" s="1">
        <v>68</v>
      </c>
      <c r="N42" s="2" t="s">
        <v>15</v>
      </c>
      <c r="O42" s="1">
        <v>59</v>
      </c>
      <c r="P42" s="2" t="s">
        <v>107</v>
      </c>
      <c r="Q42" s="1">
        <v>51</v>
      </c>
      <c r="R42" s="87" t="s">
        <v>189</v>
      </c>
      <c r="S42" s="1">
        <v>43</v>
      </c>
      <c r="T42" s="36" t="s">
        <v>81</v>
      </c>
      <c r="U42" s="40"/>
      <c r="V42" s="45"/>
      <c r="W42" s="25"/>
      <c r="X42" s="45"/>
      <c r="Y42" s="25"/>
      <c r="Z42" s="45"/>
      <c r="AA42" s="25"/>
      <c r="AB42" s="45"/>
      <c r="AC42" s="25"/>
      <c r="AD42" s="45"/>
      <c r="AE42" s="25"/>
      <c r="AF42" s="45"/>
      <c r="AG42" s="26"/>
    </row>
    <row r="43" spans="1:33" ht="16.5">
      <c r="A43" s="102" t="s">
        <v>65</v>
      </c>
      <c r="B43" s="103"/>
      <c r="C43" s="11"/>
      <c r="D43" s="71" t="s">
        <v>44</v>
      </c>
      <c r="E43" s="112" t="s">
        <v>38</v>
      </c>
      <c r="F43" s="103"/>
      <c r="G43" s="70" t="s">
        <v>159</v>
      </c>
      <c r="H43" s="78"/>
      <c r="I43" s="3"/>
      <c r="J43" s="32"/>
      <c r="K43" s="31"/>
      <c r="L43" s="4"/>
      <c r="M43" s="3"/>
      <c r="N43" s="56" t="s">
        <v>37</v>
      </c>
      <c r="O43" s="50" t="s">
        <v>109</v>
      </c>
      <c r="P43" s="4"/>
      <c r="Q43" s="3"/>
      <c r="R43" s="4"/>
      <c r="S43" s="50" t="s">
        <v>35</v>
      </c>
      <c r="T43" s="32"/>
      <c r="U43" s="31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6"/>
    </row>
    <row r="44" spans="1:33" ht="16.5">
      <c r="A44" s="41"/>
      <c r="B44" s="17"/>
      <c r="C44" s="11"/>
      <c r="D44" s="83" t="s">
        <v>43</v>
      </c>
      <c r="E44" s="11"/>
      <c r="F44" s="17"/>
      <c r="G44" s="11"/>
      <c r="H44" s="4" t="s">
        <v>153</v>
      </c>
      <c r="I44" s="3"/>
      <c r="J44" s="32"/>
      <c r="K44" s="31"/>
      <c r="L44" s="4"/>
      <c r="M44" s="3"/>
      <c r="N44" s="4"/>
      <c r="O44" s="3"/>
      <c r="P44" s="4"/>
      <c r="Q44" s="3"/>
      <c r="R44" s="4"/>
      <c r="S44" s="3"/>
      <c r="T44" s="32"/>
      <c r="U44" s="31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6"/>
    </row>
    <row r="45" spans="1:33" ht="16.5">
      <c r="A45" s="41"/>
      <c r="B45" s="18"/>
      <c r="C45" s="11"/>
      <c r="D45" s="18"/>
      <c r="E45" s="11"/>
      <c r="F45" s="4" t="s">
        <v>184</v>
      </c>
      <c r="G45" s="116" t="s">
        <v>158</v>
      </c>
      <c r="H45" s="117"/>
      <c r="I45" s="77" t="s">
        <v>25</v>
      </c>
      <c r="J45" s="32"/>
      <c r="K45" s="31"/>
      <c r="L45" s="4"/>
      <c r="M45" s="3"/>
      <c r="N45" s="4" t="s">
        <v>16</v>
      </c>
      <c r="O45" s="3" t="s">
        <v>108</v>
      </c>
      <c r="P45" s="4"/>
      <c r="Q45" s="3"/>
      <c r="R45" s="4" t="s">
        <v>93</v>
      </c>
      <c r="S45" s="3"/>
      <c r="T45" s="32"/>
      <c r="U45" s="31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6"/>
    </row>
    <row r="46" spans="1:33" ht="16.5">
      <c r="A46" s="41"/>
      <c r="B46" s="17"/>
      <c r="C46" s="11"/>
      <c r="D46" s="17"/>
      <c r="E46" s="11"/>
      <c r="F46" s="17"/>
      <c r="G46" s="53" t="s">
        <v>125</v>
      </c>
      <c r="H46" s="75" t="s">
        <v>154</v>
      </c>
      <c r="I46" s="3"/>
      <c r="J46" s="32"/>
      <c r="K46" s="31"/>
      <c r="L46" s="4"/>
      <c r="M46" s="3" t="s">
        <v>14</v>
      </c>
      <c r="N46" s="4"/>
      <c r="O46" s="3"/>
      <c r="P46" s="4"/>
      <c r="Q46" s="3"/>
      <c r="R46" s="4"/>
      <c r="S46" s="3" t="s">
        <v>82</v>
      </c>
      <c r="T46" s="32"/>
      <c r="U46" s="31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6"/>
    </row>
    <row r="47" spans="1:33" ht="16.5">
      <c r="A47" s="41"/>
      <c r="B47" s="17"/>
      <c r="C47" s="11"/>
      <c r="D47" s="17"/>
      <c r="E47" s="11"/>
      <c r="F47" s="17"/>
      <c r="G47" s="11" t="s">
        <v>147</v>
      </c>
      <c r="H47" s="76" t="s">
        <v>128</v>
      </c>
      <c r="I47" s="3" t="s">
        <v>118</v>
      </c>
      <c r="J47" s="32"/>
      <c r="K47" s="31"/>
      <c r="L47" s="4"/>
      <c r="M47" s="3" t="s">
        <v>118</v>
      </c>
      <c r="N47" s="4"/>
      <c r="O47" s="3" t="s">
        <v>118</v>
      </c>
      <c r="P47" s="4"/>
      <c r="Q47" s="3" t="s">
        <v>118</v>
      </c>
      <c r="R47" s="4"/>
      <c r="S47" s="3" t="s">
        <v>118</v>
      </c>
      <c r="T47" s="32"/>
      <c r="U47" s="31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6"/>
    </row>
    <row r="48" spans="1:33" ht="16.5">
      <c r="A48" s="41"/>
      <c r="B48" s="17"/>
      <c r="C48" s="11"/>
      <c r="D48" s="17"/>
      <c r="E48" s="112" t="s">
        <v>38</v>
      </c>
      <c r="F48" s="103"/>
      <c r="G48" s="11"/>
      <c r="H48" s="17"/>
      <c r="I48" s="3"/>
      <c r="J48" s="32"/>
      <c r="K48" s="31"/>
      <c r="L48" s="4"/>
      <c r="M48" s="3"/>
      <c r="N48" s="4"/>
      <c r="O48" s="3"/>
      <c r="P48" s="4"/>
      <c r="Q48" s="3"/>
      <c r="R48" s="4"/>
      <c r="S48" s="3"/>
      <c r="T48" s="32"/>
      <c r="U48" s="31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6"/>
    </row>
    <row r="49" spans="1:33" ht="16.5">
      <c r="A49" s="39">
        <f>A57+B49</f>
        <v>168.10000000000005</v>
      </c>
      <c r="B49" s="6">
        <v>2.4</v>
      </c>
      <c r="C49" s="5">
        <f>C57+D49</f>
        <v>130.3</v>
      </c>
      <c r="D49" s="6">
        <v>22.4</v>
      </c>
      <c r="E49" s="5">
        <f>E57+F49</f>
        <v>89.6</v>
      </c>
      <c r="F49" s="6">
        <v>1.3</v>
      </c>
      <c r="G49" s="5">
        <f>G57+H49</f>
        <v>58.60000000000001</v>
      </c>
      <c r="H49" s="6">
        <v>15.2</v>
      </c>
      <c r="I49" s="5">
        <f>I57+J49</f>
        <v>0.4</v>
      </c>
      <c r="J49" s="37">
        <v>0.1</v>
      </c>
      <c r="K49" s="39"/>
      <c r="L49" s="6"/>
      <c r="M49" s="5">
        <f>M57+N49</f>
        <v>381.3999999999999</v>
      </c>
      <c r="N49" s="6">
        <v>4.2</v>
      </c>
      <c r="O49" s="5">
        <f>O57+P49</f>
        <v>344.69999999999993</v>
      </c>
      <c r="P49" s="6">
        <v>0.4</v>
      </c>
      <c r="Q49" s="5">
        <f>Q57+R49</f>
        <v>324.29999999999995</v>
      </c>
      <c r="R49" s="6">
        <v>0.2</v>
      </c>
      <c r="S49" s="5">
        <f>S57+T49</f>
        <v>262.3</v>
      </c>
      <c r="T49" s="37">
        <v>4.2</v>
      </c>
      <c r="U49" s="33"/>
      <c r="V49" s="47"/>
      <c r="W49" s="24"/>
      <c r="X49" s="47"/>
      <c r="Y49" s="24"/>
      <c r="Z49" s="47"/>
      <c r="AA49" s="24"/>
      <c r="AB49" s="47"/>
      <c r="AC49" s="24"/>
      <c r="AD49" s="47"/>
      <c r="AE49" s="24"/>
      <c r="AF49" s="47"/>
      <c r="AG49" s="26"/>
    </row>
    <row r="50" spans="1:33" ht="16.5">
      <c r="A50" s="35">
        <v>34</v>
      </c>
      <c r="B50" s="2" t="s">
        <v>61</v>
      </c>
      <c r="C50" s="1">
        <v>26</v>
      </c>
      <c r="D50" s="2" t="s">
        <v>197</v>
      </c>
      <c r="E50" s="110" t="s">
        <v>180</v>
      </c>
      <c r="F50" s="115"/>
      <c r="G50" s="68">
        <v>10</v>
      </c>
      <c r="H50" s="97" t="s">
        <v>148</v>
      </c>
      <c r="I50" s="1">
        <v>2</v>
      </c>
      <c r="J50" s="36"/>
      <c r="K50" s="35"/>
      <c r="L50" s="2"/>
      <c r="M50" s="1">
        <v>67</v>
      </c>
      <c r="N50" s="55" t="s">
        <v>12</v>
      </c>
      <c r="O50" s="1">
        <v>58</v>
      </c>
      <c r="P50" s="2" t="s">
        <v>103</v>
      </c>
      <c r="Q50" s="1">
        <v>50</v>
      </c>
      <c r="R50" s="87" t="s">
        <v>191</v>
      </c>
      <c r="S50" s="62">
        <v>42</v>
      </c>
      <c r="T50" s="36" t="s">
        <v>79</v>
      </c>
      <c r="U50" s="40"/>
      <c r="V50" s="45"/>
      <c r="W50" s="25"/>
      <c r="X50" s="45"/>
      <c r="Y50" s="25"/>
      <c r="Z50" s="45"/>
      <c r="AA50" s="25"/>
      <c r="AB50" s="45"/>
      <c r="AC50" s="25"/>
      <c r="AD50" s="45"/>
      <c r="AE50" s="25"/>
      <c r="AF50" s="45"/>
      <c r="AG50" s="26"/>
    </row>
    <row r="51" spans="1:33" ht="16.5">
      <c r="A51" s="31"/>
      <c r="B51" s="4" t="s">
        <v>118</v>
      </c>
      <c r="C51" s="50" t="s">
        <v>41</v>
      </c>
      <c r="D51" s="4" t="s">
        <v>118</v>
      </c>
      <c r="E51" s="112" t="s">
        <v>30</v>
      </c>
      <c r="F51" s="103"/>
      <c r="G51" s="11"/>
      <c r="H51" s="98" t="s">
        <v>149</v>
      </c>
      <c r="I51" s="3"/>
      <c r="J51" s="32"/>
      <c r="K51" s="31"/>
      <c r="L51" s="4"/>
      <c r="M51" s="50" t="s">
        <v>17</v>
      </c>
      <c r="N51" s="4"/>
      <c r="O51" s="3"/>
      <c r="P51" s="56" t="s">
        <v>106</v>
      </c>
      <c r="Q51" s="3"/>
      <c r="R51" s="56" t="s">
        <v>92</v>
      </c>
      <c r="S51" s="63" t="s">
        <v>34</v>
      </c>
      <c r="T51" s="32"/>
      <c r="U51" s="31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6"/>
    </row>
    <row r="52" spans="1:33" ht="16.5">
      <c r="A52" s="31"/>
      <c r="B52" s="56" t="s">
        <v>62</v>
      </c>
      <c r="C52" s="3"/>
      <c r="D52" s="4"/>
      <c r="E52" s="3"/>
      <c r="F52" s="4"/>
      <c r="G52" s="11"/>
      <c r="H52" s="49"/>
      <c r="I52" s="3"/>
      <c r="J52" s="32"/>
      <c r="K52" s="31"/>
      <c r="L52" s="4"/>
      <c r="M52" s="3"/>
      <c r="N52" s="4"/>
      <c r="O52" s="3"/>
      <c r="P52" s="4"/>
      <c r="Q52" s="3"/>
      <c r="R52" s="4" t="s">
        <v>91</v>
      </c>
      <c r="S52" s="23"/>
      <c r="T52" s="32"/>
      <c r="U52" s="31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6"/>
    </row>
    <row r="53" spans="1:33" ht="16.5">
      <c r="A53" s="31"/>
      <c r="B53" s="4" t="s">
        <v>63</v>
      </c>
      <c r="C53" s="3" t="s">
        <v>198</v>
      </c>
      <c r="D53" s="4" t="s">
        <v>118</v>
      </c>
      <c r="E53" s="50" t="s">
        <v>179</v>
      </c>
      <c r="F53" s="4" t="s">
        <v>118</v>
      </c>
      <c r="G53" s="11"/>
      <c r="H53" s="91" t="s">
        <v>150</v>
      </c>
      <c r="I53" s="77"/>
      <c r="J53" s="32"/>
      <c r="K53" s="31"/>
      <c r="L53" s="4"/>
      <c r="M53" s="3" t="s">
        <v>13</v>
      </c>
      <c r="N53" s="4"/>
      <c r="O53" s="3"/>
      <c r="P53" s="4" t="s">
        <v>104</v>
      </c>
      <c r="Q53" s="3"/>
      <c r="R53" s="4"/>
      <c r="S53" s="23" t="s">
        <v>80</v>
      </c>
      <c r="T53" s="32"/>
      <c r="U53" s="31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6"/>
    </row>
    <row r="54" spans="1:33" ht="16.5">
      <c r="A54" s="31"/>
      <c r="B54" s="4" t="s">
        <v>118</v>
      </c>
      <c r="C54" s="3"/>
      <c r="D54" s="4" t="s">
        <v>118</v>
      </c>
      <c r="E54" s="3"/>
      <c r="F54" s="4" t="s">
        <v>118</v>
      </c>
      <c r="G54" s="11"/>
      <c r="H54" s="49" t="s">
        <v>151</v>
      </c>
      <c r="I54" s="3"/>
      <c r="J54" s="32"/>
      <c r="K54" s="31"/>
      <c r="L54" s="4"/>
      <c r="M54" s="3"/>
      <c r="N54" s="4"/>
      <c r="O54" s="3"/>
      <c r="P54" s="4"/>
      <c r="Q54" s="3"/>
      <c r="R54" s="4"/>
      <c r="S54" s="23"/>
      <c r="T54" s="32"/>
      <c r="U54" s="31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6"/>
    </row>
    <row r="55" spans="1:33" ht="16.5">
      <c r="A55" s="31" t="s">
        <v>118</v>
      </c>
      <c r="B55" s="4"/>
      <c r="C55" s="3" t="s">
        <v>118</v>
      </c>
      <c r="D55" s="4"/>
      <c r="E55" s="3" t="s">
        <v>118</v>
      </c>
      <c r="F55" s="4"/>
      <c r="G55" s="54" t="s">
        <v>152</v>
      </c>
      <c r="H55" s="49"/>
      <c r="I55" s="3" t="s">
        <v>118</v>
      </c>
      <c r="J55" s="32"/>
      <c r="K55" s="31"/>
      <c r="L55" s="4"/>
      <c r="M55" s="3" t="s">
        <v>118</v>
      </c>
      <c r="N55" s="4"/>
      <c r="O55" s="3" t="s">
        <v>118</v>
      </c>
      <c r="P55" s="4"/>
      <c r="Q55" s="3" t="s">
        <v>118</v>
      </c>
      <c r="R55" s="4"/>
      <c r="S55" s="23" t="s">
        <v>118</v>
      </c>
      <c r="T55" s="32"/>
      <c r="U55" s="31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6"/>
    </row>
    <row r="56" spans="1:33" ht="16.5">
      <c r="A56" s="31"/>
      <c r="B56" s="4"/>
      <c r="C56" s="3"/>
      <c r="D56" s="4"/>
      <c r="E56" s="3"/>
      <c r="F56" s="4"/>
      <c r="G56" s="11"/>
      <c r="H56" s="49"/>
      <c r="I56" s="3"/>
      <c r="J56" s="32"/>
      <c r="K56" s="31"/>
      <c r="L56" s="4"/>
      <c r="M56" s="3"/>
      <c r="N56" s="4"/>
      <c r="O56" s="3"/>
      <c r="P56" s="4"/>
      <c r="Q56" s="3"/>
      <c r="R56" s="4"/>
      <c r="S56" s="23"/>
      <c r="T56" s="32"/>
      <c r="U56" s="31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6"/>
    </row>
    <row r="57" spans="1:33" ht="16.5">
      <c r="A57" s="33">
        <f>A65+B57</f>
        <v>165.70000000000005</v>
      </c>
      <c r="B57" s="10">
        <v>23.4</v>
      </c>
      <c r="C57" s="9">
        <f>C65+D57</f>
        <v>107.90000000000002</v>
      </c>
      <c r="D57" s="10">
        <v>4.4</v>
      </c>
      <c r="E57" s="9">
        <f>E65+F57</f>
        <v>88.3</v>
      </c>
      <c r="F57" s="10">
        <v>8.3</v>
      </c>
      <c r="G57" s="5">
        <f>+H57+G65</f>
        <v>43.400000000000006</v>
      </c>
      <c r="H57" s="61">
        <v>9.7</v>
      </c>
      <c r="I57" s="5">
        <f>+J57</f>
        <v>0.3</v>
      </c>
      <c r="J57" s="37">
        <v>0.3</v>
      </c>
      <c r="K57" s="39"/>
      <c r="L57" s="6"/>
      <c r="M57" s="5">
        <f>M65+N57</f>
        <v>377.19999999999993</v>
      </c>
      <c r="N57" s="6">
        <v>3.2</v>
      </c>
      <c r="O57" s="5">
        <f>O65+P57</f>
        <v>344.29999999999995</v>
      </c>
      <c r="P57" s="6">
        <v>0.4</v>
      </c>
      <c r="Q57" s="5">
        <f>Q65+R57</f>
        <v>324.09999999999997</v>
      </c>
      <c r="R57" s="6">
        <v>2.9</v>
      </c>
      <c r="S57" s="64">
        <f>S65+T57</f>
        <v>258.1</v>
      </c>
      <c r="T57" s="37">
        <v>23.8</v>
      </c>
      <c r="U57" s="33"/>
      <c r="V57" s="47"/>
      <c r="W57" s="24"/>
      <c r="X57" s="47"/>
      <c r="Y57" s="24"/>
      <c r="Z57" s="47"/>
      <c r="AA57" s="24"/>
      <c r="AB57" s="47"/>
      <c r="AC57" s="24"/>
      <c r="AD57" s="47"/>
      <c r="AE57" s="24"/>
      <c r="AF57" s="47"/>
      <c r="AG57" s="26"/>
    </row>
    <row r="58" spans="1:33" ht="16.5">
      <c r="A58" s="35">
        <v>33</v>
      </c>
      <c r="B58" s="2" t="s">
        <v>58</v>
      </c>
      <c r="C58" s="1">
        <v>25</v>
      </c>
      <c r="D58" s="2" t="s">
        <v>193</v>
      </c>
      <c r="E58" s="1">
        <v>17</v>
      </c>
      <c r="F58" s="2" t="s">
        <v>118</v>
      </c>
      <c r="G58" s="52">
        <v>9</v>
      </c>
      <c r="H58" s="47" t="s">
        <v>142</v>
      </c>
      <c r="I58" s="12" t="s">
        <v>119</v>
      </c>
      <c r="J58" s="13" t="s">
        <v>120</v>
      </c>
      <c r="K58" s="41"/>
      <c r="L58" s="10"/>
      <c r="M58" s="52">
        <v>66</v>
      </c>
      <c r="N58" s="67" t="s">
        <v>9</v>
      </c>
      <c r="O58" s="52">
        <v>57</v>
      </c>
      <c r="P58" s="10" t="s">
        <v>101</v>
      </c>
      <c r="Q58" s="68">
        <v>49</v>
      </c>
      <c r="R58" s="60" t="s">
        <v>193</v>
      </c>
      <c r="S58" s="25">
        <v>41</v>
      </c>
      <c r="T58" s="38" t="s">
        <v>75</v>
      </c>
      <c r="U58" s="41"/>
      <c r="V58" s="47"/>
      <c r="W58" s="26"/>
      <c r="X58" s="47"/>
      <c r="Y58" s="26"/>
      <c r="Z58" s="47"/>
      <c r="AA58" s="26"/>
      <c r="AB58" s="47"/>
      <c r="AC58" s="26"/>
      <c r="AD58" s="47"/>
      <c r="AE58" s="26"/>
      <c r="AF58" s="47"/>
      <c r="AG58" s="26"/>
    </row>
    <row r="59" spans="1:33" ht="16.5">
      <c r="A59" s="57" t="s">
        <v>60</v>
      </c>
      <c r="B59" s="4" t="s">
        <v>118</v>
      </c>
      <c r="C59" s="50" t="s">
        <v>196</v>
      </c>
      <c r="D59" s="4" t="s">
        <v>118</v>
      </c>
      <c r="E59" s="3"/>
      <c r="F59" s="56" t="s">
        <v>178</v>
      </c>
      <c r="G59" s="53" t="s">
        <v>156</v>
      </c>
      <c r="H59" s="49"/>
      <c r="I59" s="15"/>
      <c r="J59" s="16"/>
      <c r="K59" s="41"/>
      <c r="L59" s="14"/>
      <c r="M59" s="11"/>
      <c r="N59" s="56" t="s">
        <v>11</v>
      </c>
      <c r="O59" s="53" t="s">
        <v>105</v>
      </c>
      <c r="P59" s="14"/>
      <c r="Q59" s="11"/>
      <c r="R59" s="56" t="s">
        <v>90</v>
      </c>
      <c r="S59" s="23"/>
      <c r="T59" s="51" t="s">
        <v>78</v>
      </c>
      <c r="U59" s="41"/>
      <c r="V59" s="48"/>
      <c r="W59" s="26"/>
      <c r="X59" s="48"/>
      <c r="Y59" s="26"/>
      <c r="Z59" s="48"/>
      <c r="AA59" s="26"/>
      <c r="AB59" s="48"/>
      <c r="AC59" s="26"/>
      <c r="AD59" s="48"/>
      <c r="AE59" s="26"/>
      <c r="AF59" s="48"/>
      <c r="AG59" s="26"/>
    </row>
    <row r="60" spans="1:33" ht="16.5">
      <c r="A60" s="31"/>
      <c r="B60" s="4"/>
      <c r="C60" s="3" t="s">
        <v>195</v>
      </c>
      <c r="D60" s="4"/>
      <c r="E60" s="3"/>
      <c r="F60" s="59" t="s">
        <v>176</v>
      </c>
      <c r="G60" s="54" t="s">
        <v>143</v>
      </c>
      <c r="H60" s="49"/>
      <c r="I60" s="15" t="s">
        <v>121</v>
      </c>
      <c r="J60" s="16"/>
      <c r="K60" s="41"/>
      <c r="L60" s="17"/>
      <c r="M60" s="11"/>
      <c r="N60" s="17"/>
      <c r="O60" s="77" t="s">
        <v>102</v>
      </c>
      <c r="P60" s="17"/>
      <c r="Q60" s="11"/>
      <c r="R60" s="17"/>
      <c r="S60" s="23"/>
      <c r="T60" s="32"/>
      <c r="U60" s="41"/>
      <c r="V60" s="49"/>
      <c r="W60" s="26"/>
      <c r="X60" s="49"/>
      <c r="Y60" s="26"/>
      <c r="Z60" s="49"/>
      <c r="AA60" s="26"/>
      <c r="AB60" s="49"/>
      <c r="AC60" s="26"/>
      <c r="AD60" s="49"/>
      <c r="AE60" s="26"/>
      <c r="AF60" s="49"/>
      <c r="AG60" s="26"/>
    </row>
    <row r="61" spans="1:33" ht="16.5">
      <c r="A61" s="31" t="s">
        <v>59</v>
      </c>
      <c r="B61" s="4" t="s">
        <v>118</v>
      </c>
      <c r="C61" s="3"/>
      <c r="D61" s="4" t="s">
        <v>118</v>
      </c>
      <c r="E61" s="3"/>
      <c r="F61" s="4" t="s">
        <v>177</v>
      </c>
      <c r="G61" s="54" t="s">
        <v>144</v>
      </c>
      <c r="H61" s="49"/>
      <c r="I61" s="15"/>
      <c r="J61" s="16"/>
      <c r="K61" s="41"/>
      <c r="L61" s="18"/>
      <c r="M61" s="11"/>
      <c r="N61" s="4" t="s">
        <v>10</v>
      </c>
      <c r="O61" s="11"/>
      <c r="P61" s="18"/>
      <c r="Q61" s="11"/>
      <c r="R61" s="4" t="s">
        <v>89</v>
      </c>
      <c r="S61" s="23"/>
      <c r="T61" s="32" t="s">
        <v>74</v>
      </c>
      <c r="U61" s="41"/>
      <c r="V61" s="46"/>
      <c r="W61" s="26"/>
      <c r="X61" s="46"/>
      <c r="Y61" s="26"/>
      <c r="Z61" s="46"/>
      <c r="AA61" s="26"/>
      <c r="AB61" s="46"/>
      <c r="AC61" s="26"/>
      <c r="AD61" s="46"/>
      <c r="AE61" s="26"/>
      <c r="AF61" s="46"/>
      <c r="AG61" s="26"/>
    </row>
    <row r="62" spans="1:33" ht="16.5">
      <c r="A62" s="31"/>
      <c r="B62" s="4" t="s">
        <v>118</v>
      </c>
      <c r="C62" s="3"/>
      <c r="D62" s="4" t="s">
        <v>118</v>
      </c>
      <c r="E62" s="3"/>
      <c r="F62" s="4" t="s">
        <v>118</v>
      </c>
      <c r="G62" s="53"/>
      <c r="H62" s="99" t="s">
        <v>145</v>
      </c>
      <c r="I62" s="15" t="s">
        <v>123</v>
      </c>
      <c r="J62" s="16"/>
      <c r="K62" s="41"/>
      <c r="L62" s="17"/>
      <c r="M62" s="11"/>
      <c r="N62" s="17"/>
      <c r="O62" s="11"/>
      <c r="P62" s="17"/>
      <c r="Q62" s="11"/>
      <c r="R62" s="17"/>
      <c r="S62" s="23"/>
      <c r="T62" s="32" t="s">
        <v>118</v>
      </c>
      <c r="U62" s="41"/>
      <c r="V62" s="49"/>
      <c r="W62" s="26"/>
      <c r="X62" s="49"/>
      <c r="Y62" s="26"/>
      <c r="Z62" s="49"/>
      <c r="AA62" s="26"/>
      <c r="AB62" s="49"/>
      <c r="AC62" s="26"/>
      <c r="AD62" s="49"/>
      <c r="AE62" s="26"/>
      <c r="AF62" s="49"/>
      <c r="AG62" s="26"/>
    </row>
    <row r="63" spans="1:33" ht="16.5">
      <c r="A63" s="31" t="s">
        <v>118</v>
      </c>
      <c r="B63" s="4"/>
      <c r="C63" s="3" t="s">
        <v>118</v>
      </c>
      <c r="D63" s="4"/>
      <c r="E63" s="3" t="s">
        <v>118</v>
      </c>
      <c r="F63" s="4"/>
      <c r="G63" s="54" t="s">
        <v>146</v>
      </c>
      <c r="H63" s="99"/>
      <c r="I63" s="15"/>
      <c r="J63" s="16"/>
      <c r="K63" s="41"/>
      <c r="L63" s="17"/>
      <c r="M63" s="11"/>
      <c r="N63" s="17"/>
      <c r="O63" s="11"/>
      <c r="P63" s="17"/>
      <c r="Q63" s="11"/>
      <c r="R63" s="17"/>
      <c r="S63" s="23" t="s">
        <v>118</v>
      </c>
      <c r="T63" s="32"/>
      <c r="U63" s="41"/>
      <c r="V63" s="49"/>
      <c r="W63" s="26"/>
      <c r="X63" s="49"/>
      <c r="Y63" s="26"/>
      <c r="Z63" s="49"/>
      <c r="AA63" s="26"/>
      <c r="AB63" s="49"/>
      <c r="AC63" s="26"/>
      <c r="AD63" s="49"/>
      <c r="AE63" s="26"/>
      <c r="AF63" s="49"/>
      <c r="AG63" s="26"/>
    </row>
    <row r="64" spans="1:33" ht="16.5">
      <c r="A64" s="31"/>
      <c r="B64" s="4"/>
      <c r="C64" s="3"/>
      <c r="D64" s="4"/>
      <c r="E64" s="3"/>
      <c r="F64" s="4"/>
      <c r="G64" s="11"/>
      <c r="H64" s="49"/>
      <c r="I64" s="15" t="s">
        <v>124</v>
      </c>
      <c r="J64" s="16"/>
      <c r="K64" s="41"/>
      <c r="L64" s="17"/>
      <c r="M64" s="11"/>
      <c r="N64" s="17"/>
      <c r="O64" s="11"/>
      <c r="P64" s="17"/>
      <c r="Q64" s="11"/>
      <c r="R64" s="17"/>
      <c r="S64" s="23"/>
      <c r="T64" s="32"/>
      <c r="U64" s="41"/>
      <c r="V64" s="49"/>
      <c r="W64" s="26"/>
      <c r="X64" s="49"/>
      <c r="Y64" s="26"/>
      <c r="Z64" s="49"/>
      <c r="AA64" s="26"/>
      <c r="AB64" s="49"/>
      <c r="AC64" s="26"/>
      <c r="AD64" s="49"/>
      <c r="AE64" s="26"/>
      <c r="AF64" s="49"/>
      <c r="AG64" s="26"/>
    </row>
    <row r="65" spans="1:33" ht="18" thickBot="1">
      <c r="A65" s="42">
        <f>C9+B65</f>
        <v>142.30000000000004</v>
      </c>
      <c r="B65" s="20">
        <v>0.3</v>
      </c>
      <c r="C65" s="19">
        <f>E9+D65</f>
        <v>103.50000000000001</v>
      </c>
      <c r="D65" s="20">
        <v>2.9</v>
      </c>
      <c r="E65" s="19">
        <f>G9+F65</f>
        <v>80</v>
      </c>
      <c r="F65" s="20">
        <v>1.9</v>
      </c>
      <c r="G65" s="19">
        <f>+H65+I9</f>
        <v>33.7</v>
      </c>
      <c r="H65" s="66">
        <v>16.2</v>
      </c>
      <c r="I65" s="21" t="s">
        <v>126</v>
      </c>
      <c r="J65" s="22" t="s">
        <v>127</v>
      </c>
      <c r="K65" s="42"/>
      <c r="L65" s="20"/>
      <c r="M65" s="19">
        <f>O9+N65</f>
        <v>373.99999999999994</v>
      </c>
      <c r="N65" s="20">
        <v>2</v>
      </c>
      <c r="O65" s="19">
        <f>Q9+P65</f>
        <v>343.9</v>
      </c>
      <c r="P65" s="20">
        <v>2.5</v>
      </c>
      <c r="Q65" s="19">
        <f>S9+R65</f>
        <v>321.2</v>
      </c>
      <c r="R65" s="20">
        <v>4.4</v>
      </c>
      <c r="S65" s="93">
        <f>A9+T65</f>
        <v>234.30000000000004</v>
      </c>
      <c r="T65" s="44">
        <v>5.2</v>
      </c>
      <c r="U65" s="33"/>
      <c r="V65" s="47"/>
      <c r="W65" s="24"/>
      <c r="X65" s="47"/>
      <c r="Y65" s="24"/>
      <c r="Z65" s="47"/>
      <c r="AA65" s="24"/>
      <c r="AB65" s="47"/>
      <c r="AC65" s="24"/>
      <c r="AD65" s="47"/>
      <c r="AE65" s="24"/>
      <c r="AF65" s="47"/>
      <c r="AG65" s="26"/>
    </row>
    <row r="66" spans="31:33" ht="16.5">
      <c r="AE66" s="26"/>
      <c r="AF66" s="26"/>
      <c r="AG66" s="26"/>
    </row>
    <row r="67" spans="31:33" ht="16.5">
      <c r="AE67" s="26"/>
      <c r="AF67" s="26"/>
      <c r="AG67" s="26"/>
    </row>
    <row r="68" spans="31:33" ht="16.5">
      <c r="AE68" s="26"/>
      <c r="AF68" s="26"/>
      <c r="AG68" s="26"/>
    </row>
    <row r="69" spans="31:33" ht="16.5">
      <c r="AE69" s="26"/>
      <c r="AF69" s="26"/>
      <c r="AG69" s="26"/>
    </row>
  </sheetData>
  <mergeCells count="27">
    <mergeCell ref="M2:N3"/>
    <mergeCell ref="M4:N4"/>
    <mergeCell ref="G45:H45"/>
    <mergeCell ref="G37:H37"/>
    <mergeCell ref="I19:J19"/>
    <mergeCell ref="I20:J20"/>
    <mergeCell ref="I3:J3"/>
    <mergeCell ref="I4:J4"/>
    <mergeCell ref="J5:J6"/>
    <mergeCell ref="G29:H29"/>
    <mergeCell ref="E50:F50"/>
    <mergeCell ref="E51:F51"/>
    <mergeCell ref="G13:G14"/>
    <mergeCell ref="H62:H63"/>
    <mergeCell ref="E43:F43"/>
    <mergeCell ref="E48:F48"/>
    <mergeCell ref="C35:D35"/>
    <mergeCell ref="S10:T10"/>
    <mergeCell ref="S11:T11"/>
    <mergeCell ref="A42:B42"/>
    <mergeCell ref="G20:H20"/>
    <mergeCell ref="I35:J35"/>
    <mergeCell ref="Q24:R24"/>
    <mergeCell ref="A43:B43"/>
    <mergeCell ref="A21:A22"/>
    <mergeCell ref="A2:B2"/>
    <mergeCell ref="A3:B3"/>
  </mergeCells>
  <printOptions/>
  <pageMargins left="0.23" right="0.17" top="0.31" bottom="0.19" header="0.21" footer="0.16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川口市市役所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KWG</dc:creator>
  <cp:keywords/>
  <dc:description/>
  <cp:lastModifiedBy>都築　緑</cp:lastModifiedBy>
  <cp:lastPrinted>2007-03-08T02:45:59Z</cp:lastPrinted>
  <dcterms:created xsi:type="dcterms:W3CDTF">2005-08-30T00:38:44Z</dcterms:created>
  <dcterms:modified xsi:type="dcterms:W3CDTF">2007-03-12T02:22:37Z</dcterms:modified>
  <cp:category/>
  <cp:version/>
  <cp:contentType/>
  <cp:contentStatus/>
</cp:coreProperties>
</file>